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10" i="1" l="1"/>
  <c r="O45" i="1"/>
  <c r="P14" i="1" l="1"/>
  <c r="P13" i="1"/>
  <c r="P12" i="1"/>
  <c r="P11" i="1"/>
  <c r="P18" i="1" l="1"/>
  <c r="P21" i="1"/>
  <c r="P23" i="1"/>
  <c r="P22" i="1"/>
  <c r="P24" i="1"/>
  <c r="P19" i="1"/>
  <c r="P16" i="1"/>
  <c r="O47" i="1"/>
  <c r="P47" i="1" s="1"/>
  <c r="O46" i="1"/>
  <c r="P46" i="1" s="1"/>
  <c r="P43" i="1"/>
  <c r="P42" i="1"/>
  <c r="P41" i="1"/>
  <c r="P37" i="1"/>
  <c r="P27" i="1" l="1"/>
  <c r="P29" i="1"/>
  <c r="P39" i="1"/>
  <c r="P26" i="1"/>
  <c r="P28" i="1"/>
  <c r="P36" i="1"/>
  <c r="P38" i="1"/>
  <c r="P31" i="1"/>
  <c r="P32" i="1"/>
  <c r="P33" i="1"/>
  <c r="P34" i="1"/>
</calcChain>
</file>

<file path=xl/sharedStrings.xml><?xml version="1.0" encoding="utf-8"?>
<sst xmlns="http://schemas.openxmlformats.org/spreadsheetml/2006/main" count="103" uniqueCount="52">
  <si>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</si>
  <si>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</si>
  <si>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</si>
  <si>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</si>
  <si>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</si>
  <si>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</si>
  <si>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</si>
  <si>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</si>
  <si>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</si>
  <si>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</si>
  <si>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</si>
  <si>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</si>
  <si>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</si>
  <si>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</si>
  <si>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</si>
  <si>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</si>
  <si>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</si>
  <si>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</si>
  <si>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7 класс</t>
  </si>
  <si>
    <t>жжж</t>
  </si>
  <si>
    <t>.1</t>
  </si>
  <si>
    <t>призер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</si>
  <si>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</si>
  <si>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</si>
  <si>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</si>
  <si>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</si>
  <si>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</si>
  <si>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</si>
  <si>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</si>
  <si>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</si>
  <si>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5 класс</t>
  </si>
  <si>
    <t>6 класс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</si>
  <si>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</si>
  <si>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</si>
  <si>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</si>
  <si>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</si>
  <si>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</si>
  <si>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к приказу Отдела образования                                       от 05  сентября 2024г.  №93</t>
  </si>
  <si>
    <t>Приложение  9</t>
  </si>
  <si>
    <t>МБОУ  Брылинская ООШ</t>
  </si>
  <si>
    <t>Обществознание</t>
  </si>
  <si>
    <t>сентября</t>
  </si>
  <si>
    <t>Васильева А.</t>
  </si>
  <si>
    <t>Рыканцев К.</t>
  </si>
  <si>
    <t>Зубова Г.Г</t>
  </si>
  <si>
    <t>Гребень М.</t>
  </si>
  <si>
    <t>Егоров А.</t>
  </si>
  <si>
    <t>Тропец В.</t>
  </si>
  <si>
    <t>победитель</t>
  </si>
  <si>
    <t>Общественный наблюдатель: Косарева Н.Н.</t>
  </si>
  <si>
    <t>Председатель жюри:  Рыканцева М.А.</t>
  </si>
  <si>
    <t>Члены  жюри: Зубова Г.Г., Быкова К.В.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</si>
</sst>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11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workbookViewId="0">
      <selection activeCell="P54" sqref="P54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14" width="8.33203125" style="11" customWidth="1"/>
    <col min="15" max="16" width="9.109375" style="11"/>
    <col min="17" max="17" width="11.88671875" style="11" customWidth="1"/>
    <col min="18" max="18" width="15" style="11" customWidth="1"/>
    <col min="19" max="20" width="9.109375" style="15"/>
  </cols>
  <sheetData>
    <row r="1" spans="1:21" ht="15" customHeight="1" x14ac:dyDescent="0.35">
      <c r="A1" s="70"/>
      <c r="B1" s="70"/>
      <c r="C1" s="11"/>
      <c r="D1" s="11"/>
      <c r="E1" s="11"/>
      <c r="F1" s="53"/>
      <c r="G1" s="66" t="s">
        <v>39</v>
      </c>
      <c r="H1" s="66"/>
      <c r="I1" s="66"/>
      <c r="J1" s="66"/>
      <c r="K1" s="66"/>
      <c r="L1" s="66"/>
      <c r="M1" s="13"/>
      <c r="N1" s="13"/>
      <c r="O1" s="13"/>
      <c r="P1" s="13"/>
      <c r="R1" s="44" t="s">
        <v>38</v>
      </c>
      <c r="S1" s="14"/>
    </row>
    <row r="2" spans="1:21" s="43" customFormat="1" ht="31.5" customHeight="1" x14ac:dyDescent="0.3">
      <c r="A2" s="67"/>
      <c r="B2" s="67"/>
      <c r="C2" s="67"/>
      <c r="D2" s="67"/>
      <c r="E2" s="67"/>
      <c r="F2" s="67"/>
      <c r="G2" s="67"/>
      <c r="H2" s="14"/>
      <c r="I2" s="14"/>
      <c r="J2" s="14"/>
      <c r="K2" s="14"/>
      <c r="L2" s="42"/>
      <c r="M2" s="42"/>
      <c r="N2" s="42"/>
      <c r="O2" s="42"/>
      <c r="P2" s="55" t="s">
        <v>37</v>
      </c>
      <c r="Q2" s="55"/>
      <c r="R2" s="55"/>
      <c r="S2" s="41"/>
      <c r="T2" s="41"/>
      <c r="U2" s="41"/>
    </row>
    <row r="3" spans="1:21" ht="14.4" customHeight="1" x14ac:dyDescent="0.3">
      <c r="A3" s="11"/>
      <c r="B3" s="11"/>
      <c r="C3" s="11"/>
      <c r="D3" s="11"/>
      <c r="E3" s="11"/>
      <c r="F3" s="70" t="s">
        <v>0</v>
      </c>
      <c r="G3" s="70"/>
      <c r="H3" s="11"/>
      <c r="I3" s="11"/>
      <c r="J3" s="11"/>
      <c r="K3" s="11"/>
      <c r="P3" s="42"/>
      <c r="Q3" s="42"/>
      <c r="R3" s="42"/>
      <c r="S3" s="42"/>
    </row>
    <row r="4" spans="1:21" ht="15.6" x14ac:dyDescent="0.3">
      <c r="C4" s="36" t="s">
        <v>35</v>
      </c>
      <c r="P4" s="42"/>
      <c r="Q4" s="42"/>
      <c r="R4" s="42"/>
      <c r="S4" s="42"/>
    </row>
    <row r="5" spans="1:21" ht="15.6" x14ac:dyDescent="0.3">
      <c r="E5" s="36" t="s">
        <v>1</v>
      </c>
      <c r="G5" s="73" t="s">
        <v>40</v>
      </c>
      <c r="H5" s="73"/>
      <c r="I5" s="73"/>
      <c r="J5" s="73"/>
      <c r="K5" s="73"/>
      <c r="L5" s="73"/>
      <c r="O5" s="37">
        <v>23</v>
      </c>
      <c r="P5" s="37" t="s">
        <v>41</v>
      </c>
      <c r="Q5" s="38" t="s">
        <v>36</v>
      </c>
    </row>
    <row r="7" spans="1:21" ht="12" customHeight="1" x14ac:dyDescent="0.3">
      <c r="A7" s="58" t="s">
        <v>2</v>
      </c>
      <c r="B7" s="58" t="s">
        <v>3</v>
      </c>
      <c r="C7" s="80" t="s">
        <v>4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  <c r="O7" s="77" t="s">
        <v>5</v>
      </c>
      <c r="P7" s="74" t="s">
        <v>33</v>
      </c>
      <c r="Q7" s="60" t="s">
        <v>34</v>
      </c>
      <c r="R7" s="60" t="s">
        <v>29</v>
      </c>
    </row>
    <row r="8" spans="1:21" ht="14.25" customHeight="1" x14ac:dyDescent="0.3">
      <c r="A8" s="72"/>
      <c r="B8" s="72"/>
      <c r="C8" s="58" t="s">
        <v>6</v>
      </c>
      <c r="D8" s="58" t="s">
        <v>7</v>
      </c>
      <c r="E8" s="58" t="s">
        <v>8</v>
      </c>
      <c r="F8" s="58" t="s">
        <v>9</v>
      </c>
      <c r="G8" s="58" t="s">
        <v>10</v>
      </c>
      <c r="H8" s="58" t="s">
        <v>11</v>
      </c>
      <c r="I8" s="58" t="s">
        <v>12</v>
      </c>
      <c r="J8" s="58" t="s">
        <v>13</v>
      </c>
      <c r="K8" s="58" t="s">
        <v>14</v>
      </c>
      <c r="L8" s="64" t="s">
        <v>15</v>
      </c>
      <c r="M8" s="64" t="s">
        <v>16</v>
      </c>
      <c r="N8" s="64" t="s">
        <v>17</v>
      </c>
      <c r="O8" s="78"/>
      <c r="P8" s="75"/>
      <c r="Q8" s="61"/>
      <c r="R8" s="61"/>
    </row>
    <row r="9" spans="1:21" ht="21.75" customHeight="1" x14ac:dyDescent="0.3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65"/>
      <c r="M9" s="65"/>
      <c r="N9" s="65"/>
      <c r="O9" s="79"/>
      <c r="P9" s="76"/>
      <c r="Q9" s="62"/>
      <c r="R9" s="62"/>
    </row>
    <row r="10" spans="1:21" ht="12.75" customHeight="1" x14ac:dyDescent="0.35">
      <c r="A10" s="68" t="s">
        <v>32</v>
      </c>
      <c r="B10" s="71"/>
      <c r="C10" s="39">
        <v>3</v>
      </c>
      <c r="D10" s="39">
        <v>2</v>
      </c>
      <c r="E10" s="39">
        <v>1</v>
      </c>
      <c r="F10" s="39">
        <v>4</v>
      </c>
      <c r="G10" s="39">
        <v>4</v>
      </c>
      <c r="H10" s="39">
        <v>3</v>
      </c>
      <c r="I10" s="39">
        <v>3</v>
      </c>
      <c r="J10" s="39">
        <v>13</v>
      </c>
      <c r="K10" s="39">
        <v>1</v>
      </c>
      <c r="L10" s="26">
        <v>10</v>
      </c>
      <c r="M10" s="17" t="s">
        <v>19</v>
      </c>
      <c r="N10" s="17" t="s">
        <v>19</v>
      </c>
      <c r="O10" s="18">
        <f>SUM(C10:N10)</f>
        <v>44</v>
      </c>
      <c r="P10" s="56">
        <v>1</v>
      </c>
      <c r="Q10" s="63"/>
    </row>
    <row r="11" spans="1:21" ht="15" customHeight="1" x14ac:dyDescent="0.35">
      <c r="A11" s="4" t="s">
        <v>20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17"/>
      <c r="M11" s="17"/>
      <c r="N11" s="17"/>
      <c r="O11" s="52">
        <f t="shared" ref="O11:O43" si="0">SUM(C11:N11)</f>
        <v>0</v>
      </c>
      <c r="P11" s="19">
        <f>O11/O10</f>
        <v>0</v>
      </c>
      <c r="Q11" s="20"/>
      <c r="R11" s="21"/>
    </row>
    <row r="12" spans="1:21" ht="15" customHeight="1" x14ac:dyDescent="0.3">
      <c r="A12" s="4" t="s">
        <v>22</v>
      </c>
      <c r="B12" s="6"/>
      <c r="C12" s="3"/>
      <c r="D12" s="3"/>
      <c r="E12" s="3"/>
      <c r="F12" s="3"/>
      <c r="G12" s="3"/>
      <c r="H12" s="3"/>
      <c r="I12" s="3"/>
      <c r="J12" s="3"/>
      <c r="K12" s="3"/>
      <c r="L12" s="17"/>
      <c r="M12" s="17"/>
      <c r="N12" s="17"/>
      <c r="O12" s="52">
        <f t="shared" si="0"/>
        <v>0</v>
      </c>
      <c r="P12" s="19">
        <f>O12/O10</f>
        <v>0</v>
      </c>
      <c r="Q12" s="22"/>
      <c r="R12" s="21"/>
    </row>
    <row r="13" spans="1:21" ht="15" customHeight="1" x14ac:dyDescent="0.3">
      <c r="A13" s="4" t="s">
        <v>23</v>
      </c>
      <c r="B13" s="6"/>
      <c r="C13" s="3"/>
      <c r="D13" s="3"/>
      <c r="E13" s="3"/>
      <c r="F13" s="3"/>
      <c r="G13" s="3"/>
      <c r="H13" s="3"/>
      <c r="I13" s="3"/>
      <c r="J13" s="3"/>
      <c r="K13" s="3"/>
      <c r="L13" s="17"/>
      <c r="M13" s="17"/>
      <c r="N13" s="17"/>
      <c r="O13" s="52">
        <f t="shared" si="0"/>
        <v>0</v>
      </c>
      <c r="P13" s="19">
        <f>O13/O10</f>
        <v>0</v>
      </c>
      <c r="Q13" s="22"/>
      <c r="R13" s="21"/>
    </row>
    <row r="14" spans="1:21" ht="15" customHeight="1" x14ac:dyDescent="0.3">
      <c r="A14" s="4" t="s">
        <v>24</v>
      </c>
      <c r="B14" s="6"/>
      <c r="C14" s="3"/>
      <c r="D14" s="3"/>
      <c r="E14" s="3"/>
      <c r="F14" s="3"/>
      <c r="G14" s="3"/>
      <c r="H14" s="3"/>
      <c r="I14" s="3"/>
      <c r="J14" s="3"/>
      <c r="K14" s="3"/>
      <c r="L14" s="17"/>
      <c r="M14" s="17" t="s">
        <v>19</v>
      </c>
      <c r="N14" s="17" t="s">
        <v>19</v>
      </c>
      <c r="O14" s="52">
        <f t="shared" si="0"/>
        <v>0</v>
      </c>
      <c r="P14" s="19">
        <f>O14/O10</f>
        <v>0</v>
      </c>
      <c r="Q14" s="22"/>
      <c r="R14" s="21"/>
    </row>
    <row r="15" spans="1:21" ht="12.75" customHeight="1" x14ac:dyDescent="0.35">
      <c r="A15" s="68" t="s">
        <v>30</v>
      </c>
      <c r="B15" s="71"/>
      <c r="C15" s="39">
        <v>3</v>
      </c>
      <c r="D15" s="39">
        <v>2</v>
      </c>
      <c r="E15" s="39">
        <v>1</v>
      </c>
      <c r="F15" s="39">
        <v>4</v>
      </c>
      <c r="G15" s="39">
        <v>4</v>
      </c>
      <c r="H15" s="39">
        <v>3</v>
      </c>
      <c r="I15" s="39">
        <v>3</v>
      </c>
      <c r="J15" s="39">
        <v>13</v>
      </c>
      <c r="K15" s="39">
        <v>1</v>
      </c>
      <c r="L15" s="26">
        <v>10</v>
      </c>
      <c r="M15" s="17" t="s">
        <v>19</v>
      </c>
      <c r="N15" s="17" t="s">
        <v>19</v>
      </c>
      <c r="O15" s="18">
        <f t="shared" si="0"/>
        <v>44</v>
      </c>
      <c r="P15" s="56">
        <v>1</v>
      </c>
      <c r="Q15" s="63"/>
    </row>
    <row r="16" spans="1:21" ht="15" customHeight="1" x14ac:dyDescent="0.35">
      <c r="A16" s="4" t="s">
        <v>20</v>
      </c>
      <c r="B16" s="6"/>
      <c r="C16" s="3"/>
      <c r="D16" s="3"/>
      <c r="E16" s="3"/>
      <c r="F16" s="3"/>
      <c r="G16" s="3"/>
      <c r="H16" s="3"/>
      <c r="I16" s="3"/>
      <c r="J16" s="3"/>
      <c r="K16" s="3"/>
      <c r="L16" s="17"/>
      <c r="M16" s="17"/>
      <c r="N16" s="17"/>
      <c r="O16" s="52">
        <f t="shared" si="0"/>
        <v>0</v>
      </c>
      <c r="P16" s="19">
        <f>O16/O15</f>
        <v>0</v>
      </c>
      <c r="Q16" s="20"/>
      <c r="R16" s="21"/>
    </row>
    <row r="17" spans="1:20" ht="15" customHeight="1" x14ac:dyDescent="0.3">
      <c r="A17" s="4" t="s">
        <v>22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17"/>
      <c r="M17" s="17"/>
      <c r="N17" s="17"/>
      <c r="O17" s="52">
        <f t="shared" si="0"/>
        <v>0</v>
      </c>
      <c r="P17" s="19">
        <v>0.5</v>
      </c>
      <c r="Q17" s="22"/>
      <c r="R17" s="21"/>
    </row>
    <row r="18" spans="1:20" ht="15" customHeight="1" x14ac:dyDescent="0.3">
      <c r="A18" s="4" t="s">
        <v>23</v>
      </c>
      <c r="B18" s="6"/>
      <c r="C18" s="3"/>
      <c r="D18" s="3"/>
      <c r="E18" s="3"/>
      <c r="F18" s="3"/>
      <c r="G18" s="3"/>
      <c r="H18" s="3"/>
      <c r="I18" s="3"/>
      <c r="J18" s="3"/>
      <c r="K18" s="3"/>
      <c r="L18" s="17"/>
      <c r="M18" s="17"/>
      <c r="N18" s="17"/>
      <c r="O18" s="52">
        <f t="shared" si="0"/>
        <v>0</v>
      </c>
      <c r="P18" s="19">
        <f>O18/O15</f>
        <v>0</v>
      </c>
      <c r="Q18" s="22"/>
      <c r="R18" s="21"/>
    </row>
    <row r="19" spans="1:20" ht="15" customHeight="1" x14ac:dyDescent="0.3">
      <c r="A19" s="4" t="s">
        <v>24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 t="s">
        <v>19</v>
      </c>
      <c r="N19" s="17" t="s">
        <v>19</v>
      </c>
      <c r="O19" s="52">
        <f t="shared" si="0"/>
        <v>0</v>
      </c>
      <c r="P19" s="19">
        <f>O19/O15</f>
        <v>0</v>
      </c>
      <c r="Q19" s="22"/>
      <c r="R19" s="21"/>
    </row>
    <row r="20" spans="1:20" ht="16.5" customHeight="1" x14ac:dyDescent="0.35">
      <c r="A20" s="68" t="s">
        <v>31</v>
      </c>
      <c r="B20" s="71"/>
      <c r="C20" s="39">
        <v>3</v>
      </c>
      <c r="D20" s="39">
        <v>3</v>
      </c>
      <c r="E20" s="39">
        <v>4</v>
      </c>
      <c r="F20" s="39">
        <v>2</v>
      </c>
      <c r="G20" s="39">
        <v>4</v>
      </c>
      <c r="H20" s="39">
        <v>1</v>
      </c>
      <c r="I20" s="39">
        <v>2</v>
      </c>
      <c r="J20" s="39">
        <v>4</v>
      </c>
      <c r="K20" s="39">
        <v>13</v>
      </c>
      <c r="L20" s="26">
        <v>10</v>
      </c>
      <c r="M20" s="17" t="s">
        <v>19</v>
      </c>
      <c r="N20" s="17" t="s">
        <v>19</v>
      </c>
      <c r="O20" s="18">
        <f t="shared" si="0"/>
        <v>46</v>
      </c>
      <c r="P20" s="56">
        <v>1</v>
      </c>
      <c r="Q20" s="63"/>
      <c r="R20" s="21"/>
    </row>
    <row r="21" spans="1:20" s="1" customFormat="1" ht="16.5" customHeight="1" x14ac:dyDescent="0.35">
      <c r="A21" s="4" t="s">
        <v>20</v>
      </c>
      <c r="B21" s="6"/>
      <c r="C21" s="7"/>
      <c r="D21" s="7"/>
      <c r="E21" s="7"/>
      <c r="F21" s="7"/>
      <c r="G21" s="7"/>
      <c r="H21" s="7"/>
      <c r="I21" s="8"/>
      <c r="J21" s="7"/>
      <c r="K21" s="7"/>
      <c r="L21" s="23"/>
      <c r="M21" s="17"/>
      <c r="N21" s="17"/>
      <c r="O21" s="52">
        <f t="shared" si="0"/>
        <v>0</v>
      </c>
      <c r="P21" s="19">
        <f>O21/O20</f>
        <v>0</v>
      </c>
      <c r="Q21" s="20"/>
      <c r="R21" s="21"/>
      <c r="S21" s="24"/>
      <c r="T21" s="24"/>
    </row>
    <row r="22" spans="1:20" ht="16.5" customHeight="1" x14ac:dyDescent="0.3">
      <c r="A22" s="4" t="s">
        <v>22</v>
      </c>
      <c r="B22" s="6"/>
      <c r="C22" s="7"/>
      <c r="D22" s="7"/>
      <c r="E22" s="7"/>
      <c r="F22" s="7"/>
      <c r="G22" s="7"/>
      <c r="H22" s="7"/>
      <c r="I22" s="8"/>
      <c r="J22" s="7"/>
      <c r="K22" s="7"/>
      <c r="L22" s="23"/>
      <c r="M22" s="17"/>
      <c r="N22" s="17"/>
      <c r="O22" s="52">
        <f t="shared" si="0"/>
        <v>0</v>
      </c>
      <c r="P22" s="19">
        <f>O22/O20</f>
        <v>0</v>
      </c>
      <c r="Q22" s="25"/>
      <c r="R22" s="21"/>
    </row>
    <row r="23" spans="1:20" ht="16.5" customHeight="1" x14ac:dyDescent="0.3">
      <c r="A23" s="4" t="s">
        <v>23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52">
        <f t="shared" si="0"/>
        <v>0</v>
      </c>
      <c r="P23" s="19">
        <f>O23/O20</f>
        <v>0</v>
      </c>
      <c r="Q23" s="25"/>
      <c r="R23" s="21"/>
    </row>
    <row r="24" spans="1:20" ht="15" customHeight="1" x14ac:dyDescent="0.3">
      <c r="A24" s="4" t="s">
        <v>24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 t="s">
        <v>19</v>
      </c>
      <c r="N24" s="17" t="s">
        <v>19</v>
      </c>
      <c r="O24" s="52">
        <f t="shared" si="0"/>
        <v>0</v>
      </c>
      <c r="P24" s="19">
        <f>O24/O20</f>
        <v>0</v>
      </c>
      <c r="Q24" s="22"/>
      <c r="R24" s="21"/>
    </row>
    <row r="25" spans="1:20" ht="12.75" customHeight="1" x14ac:dyDescent="0.35">
      <c r="A25" s="68" t="s">
        <v>18</v>
      </c>
      <c r="B25" s="71"/>
      <c r="C25" s="39">
        <v>10</v>
      </c>
      <c r="D25" s="39">
        <v>8</v>
      </c>
      <c r="E25" s="39">
        <v>10</v>
      </c>
      <c r="F25" s="39">
        <v>3</v>
      </c>
      <c r="G25" s="39">
        <v>9</v>
      </c>
      <c r="H25" s="39">
        <v>6</v>
      </c>
      <c r="I25" s="39"/>
      <c r="J25" s="39"/>
      <c r="K25" s="39"/>
      <c r="L25" s="26"/>
      <c r="M25" s="17"/>
      <c r="N25" s="17"/>
      <c r="O25" s="18">
        <f t="shared" si="0"/>
        <v>46</v>
      </c>
      <c r="P25" s="56">
        <v>1</v>
      </c>
      <c r="Q25" s="63"/>
    </row>
    <row r="26" spans="1:20" ht="15" customHeight="1" x14ac:dyDescent="0.35">
      <c r="A26" s="4" t="s">
        <v>20</v>
      </c>
      <c r="B26" s="6" t="s">
        <v>42</v>
      </c>
      <c r="C26" s="3">
        <v>9</v>
      </c>
      <c r="D26" s="3">
        <v>6</v>
      </c>
      <c r="E26" s="3">
        <v>9</v>
      </c>
      <c r="F26" s="3">
        <v>3</v>
      </c>
      <c r="G26" s="3">
        <v>5</v>
      </c>
      <c r="H26" s="3">
        <v>4</v>
      </c>
      <c r="I26" s="3"/>
      <c r="J26" s="3"/>
      <c r="K26" s="3"/>
      <c r="L26" s="17"/>
      <c r="M26" s="17"/>
      <c r="N26" s="17"/>
      <c r="O26" s="52">
        <f t="shared" si="0"/>
        <v>36</v>
      </c>
      <c r="P26" s="19">
        <f>O26/O25</f>
        <v>0.78260869565217395</v>
      </c>
      <c r="Q26" s="20" t="s">
        <v>21</v>
      </c>
      <c r="R26" s="21" t="s">
        <v>44</v>
      </c>
    </row>
    <row r="27" spans="1:20" ht="15" customHeight="1" x14ac:dyDescent="0.3">
      <c r="A27" s="4" t="s">
        <v>22</v>
      </c>
      <c r="B27" s="6" t="s">
        <v>43</v>
      </c>
      <c r="C27" s="3">
        <v>10</v>
      </c>
      <c r="D27" s="3">
        <v>7</v>
      </c>
      <c r="E27" s="3">
        <v>7</v>
      </c>
      <c r="F27" s="3">
        <v>3</v>
      </c>
      <c r="G27" s="3">
        <v>9</v>
      </c>
      <c r="H27" s="3">
        <v>4</v>
      </c>
      <c r="I27" s="3"/>
      <c r="J27" s="3"/>
      <c r="K27" s="3"/>
      <c r="L27" s="17"/>
      <c r="M27" s="17"/>
      <c r="N27" s="17"/>
      <c r="O27" s="52">
        <f t="shared" si="0"/>
        <v>40</v>
      </c>
      <c r="P27" s="19">
        <f>O27/O25</f>
        <v>0.86956521739130432</v>
      </c>
      <c r="Q27" s="54" t="s">
        <v>48</v>
      </c>
      <c r="R27" s="21" t="s">
        <v>44</v>
      </c>
    </row>
    <row r="28" spans="1:20" ht="15" customHeight="1" x14ac:dyDescent="0.3">
      <c r="A28" s="4" t="s">
        <v>23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52">
        <f t="shared" si="0"/>
        <v>0</v>
      </c>
      <c r="P28" s="19">
        <f>O28/O25</f>
        <v>0</v>
      </c>
      <c r="Q28" s="22"/>
      <c r="R28" s="21"/>
    </row>
    <row r="29" spans="1:20" ht="15" customHeight="1" x14ac:dyDescent="0.3">
      <c r="A29" s="4" t="s">
        <v>24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 t="s">
        <v>19</v>
      </c>
      <c r="N29" s="17" t="s">
        <v>19</v>
      </c>
      <c r="O29" s="52">
        <f t="shared" si="0"/>
        <v>0</v>
      </c>
      <c r="P29" s="19">
        <f>O29/O25</f>
        <v>0</v>
      </c>
      <c r="Q29" s="22"/>
      <c r="R29" s="21"/>
    </row>
    <row r="30" spans="1:20" ht="16.5" customHeight="1" x14ac:dyDescent="0.35">
      <c r="A30" s="68" t="s">
        <v>25</v>
      </c>
      <c r="B30" s="71"/>
      <c r="C30" s="39">
        <v>5</v>
      </c>
      <c r="D30" s="39">
        <v>5</v>
      </c>
      <c r="E30" s="39">
        <v>9</v>
      </c>
      <c r="F30" s="39">
        <v>24</v>
      </c>
      <c r="G30" s="39">
        <v>8</v>
      </c>
      <c r="H30" s="39">
        <v>12</v>
      </c>
      <c r="I30" s="39">
        <v>12</v>
      </c>
      <c r="J30" s="39"/>
      <c r="K30" s="39"/>
      <c r="L30" s="26"/>
      <c r="M30" s="17"/>
      <c r="N30" s="17"/>
      <c r="O30" s="18">
        <f t="shared" si="0"/>
        <v>75</v>
      </c>
      <c r="P30" s="56">
        <v>1</v>
      </c>
      <c r="Q30" s="63"/>
      <c r="R30" s="21"/>
    </row>
    <row r="31" spans="1:20" s="1" customFormat="1" ht="16.5" customHeight="1" x14ac:dyDescent="0.35">
      <c r="A31" s="4" t="s">
        <v>20</v>
      </c>
      <c r="B31" s="6" t="s">
        <v>45</v>
      </c>
      <c r="C31" s="7">
        <v>5</v>
      </c>
      <c r="D31" s="7">
        <v>4</v>
      </c>
      <c r="E31" s="7">
        <v>4</v>
      </c>
      <c r="F31" s="7">
        <v>12</v>
      </c>
      <c r="G31" s="7">
        <v>1</v>
      </c>
      <c r="H31" s="7">
        <v>4</v>
      </c>
      <c r="I31" s="8">
        <v>12</v>
      </c>
      <c r="J31" s="7"/>
      <c r="K31" s="7"/>
      <c r="L31" s="23"/>
      <c r="M31" s="17"/>
      <c r="N31" s="17"/>
      <c r="O31" s="52">
        <f t="shared" si="0"/>
        <v>42</v>
      </c>
      <c r="P31" s="19">
        <f>O31/O30</f>
        <v>0.56000000000000005</v>
      </c>
      <c r="Q31" s="20" t="s">
        <v>21</v>
      </c>
      <c r="R31" s="21" t="s">
        <v>44</v>
      </c>
      <c r="S31" s="24"/>
      <c r="T31" s="24"/>
    </row>
    <row r="32" spans="1:20" ht="16.5" customHeight="1" x14ac:dyDescent="0.3">
      <c r="A32" s="4" t="s">
        <v>22</v>
      </c>
      <c r="B32" s="6" t="s">
        <v>46</v>
      </c>
      <c r="C32" s="7">
        <v>5</v>
      </c>
      <c r="D32" s="7">
        <v>4</v>
      </c>
      <c r="E32" s="7">
        <v>3</v>
      </c>
      <c r="F32" s="7">
        <v>24</v>
      </c>
      <c r="G32" s="7">
        <v>4</v>
      </c>
      <c r="H32" s="7">
        <v>8</v>
      </c>
      <c r="I32" s="8">
        <v>12</v>
      </c>
      <c r="J32" s="7"/>
      <c r="K32" s="7"/>
      <c r="L32" s="23"/>
      <c r="M32" s="17"/>
      <c r="N32" s="17"/>
      <c r="O32" s="52">
        <f t="shared" si="0"/>
        <v>60</v>
      </c>
      <c r="P32" s="19">
        <f>O32/O30</f>
        <v>0.8</v>
      </c>
      <c r="Q32" s="25" t="s">
        <v>48</v>
      </c>
      <c r="R32" s="21" t="s">
        <v>44</v>
      </c>
    </row>
    <row r="33" spans="1:20" ht="16.5" customHeight="1" x14ac:dyDescent="0.3">
      <c r="A33" s="4" t="s">
        <v>23</v>
      </c>
      <c r="B33" s="6" t="s">
        <v>47</v>
      </c>
      <c r="C33" s="7">
        <v>3</v>
      </c>
      <c r="D33" s="7">
        <v>5</v>
      </c>
      <c r="E33" s="7">
        <v>6</v>
      </c>
      <c r="F33" s="7">
        <v>15</v>
      </c>
      <c r="G33" s="7">
        <v>3</v>
      </c>
      <c r="H33" s="7">
        <v>6</v>
      </c>
      <c r="I33" s="8">
        <v>10</v>
      </c>
      <c r="J33" s="7"/>
      <c r="K33" s="7"/>
      <c r="L33" s="23"/>
      <c r="M33" s="17"/>
      <c r="N33" s="17"/>
      <c r="O33" s="52">
        <f t="shared" si="0"/>
        <v>48</v>
      </c>
      <c r="P33" s="19">
        <f>O33/O30</f>
        <v>0.64</v>
      </c>
      <c r="Q33" s="25" t="s">
        <v>21</v>
      </c>
      <c r="R33" s="21" t="s">
        <v>44</v>
      </c>
    </row>
    <row r="34" spans="1:20" ht="15" customHeight="1" x14ac:dyDescent="0.3">
      <c r="A34" s="4" t="s">
        <v>24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 t="s">
        <v>19</v>
      </c>
      <c r="N34" s="17" t="s">
        <v>19</v>
      </c>
      <c r="O34" s="52">
        <f t="shared" si="0"/>
        <v>0</v>
      </c>
      <c r="P34" s="19">
        <f>O34/O30</f>
        <v>0</v>
      </c>
      <c r="Q34" s="22"/>
      <c r="R34" s="21"/>
    </row>
    <row r="35" spans="1:20" ht="16.5" customHeight="1" x14ac:dyDescent="0.35">
      <c r="A35" s="68" t="s">
        <v>26</v>
      </c>
      <c r="B35" s="69"/>
      <c r="C35" s="39">
        <v>2</v>
      </c>
      <c r="D35" s="39">
        <v>6</v>
      </c>
      <c r="E35" s="39">
        <v>2</v>
      </c>
      <c r="F35" s="39">
        <v>3.5</v>
      </c>
      <c r="G35" s="39">
        <v>2</v>
      </c>
      <c r="H35" s="39">
        <v>2</v>
      </c>
      <c r="I35" s="39">
        <v>4</v>
      </c>
      <c r="J35" s="39">
        <v>3.5</v>
      </c>
      <c r="K35" s="39">
        <v>2.5</v>
      </c>
      <c r="L35" s="26">
        <v>10</v>
      </c>
      <c r="M35" s="17" t="s">
        <v>19</v>
      </c>
      <c r="N35" s="17" t="s">
        <v>19</v>
      </c>
      <c r="O35" s="18">
        <f t="shared" si="0"/>
        <v>37.5</v>
      </c>
      <c r="P35" s="56">
        <v>1</v>
      </c>
      <c r="Q35" s="57"/>
      <c r="R35" s="21"/>
    </row>
    <row r="36" spans="1:20" ht="16.5" customHeight="1" x14ac:dyDescent="0.35">
      <c r="A36" s="4" t="s">
        <v>20</v>
      </c>
      <c r="B36" s="6"/>
      <c r="C36" s="3"/>
      <c r="D36" s="3"/>
      <c r="E36" s="3"/>
      <c r="F36" s="3"/>
      <c r="G36" s="3"/>
      <c r="H36" s="3"/>
      <c r="I36" s="3"/>
      <c r="J36" s="3"/>
      <c r="K36" s="3"/>
      <c r="L36" s="17"/>
      <c r="M36" s="17"/>
      <c r="N36" s="17"/>
      <c r="O36" s="52">
        <f t="shared" si="0"/>
        <v>0</v>
      </c>
      <c r="P36" s="27">
        <f>O36/O35</f>
        <v>0</v>
      </c>
      <c r="Q36" s="20"/>
      <c r="R36" s="21"/>
    </row>
    <row r="37" spans="1:20" ht="15" customHeight="1" x14ac:dyDescent="0.3">
      <c r="A37" s="4" t="s">
        <v>22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52">
        <f t="shared" si="0"/>
        <v>0</v>
      </c>
      <c r="P37" s="27">
        <f>O37/O35</f>
        <v>0</v>
      </c>
      <c r="Q37" s="22"/>
      <c r="R37" s="21"/>
    </row>
    <row r="38" spans="1:20" ht="15" customHeight="1" x14ac:dyDescent="0.3">
      <c r="A38" s="4" t="s">
        <v>23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52">
        <f t="shared" si="0"/>
        <v>0</v>
      </c>
      <c r="P38" s="27">
        <f>O38/O35</f>
        <v>0</v>
      </c>
      <c r="R38" s="21"/>
    </row>
    <row r="39" spans="1:20" ht="15" customHeight="1" x14ac:dyDescent="0.3">
      <c r="A39" s="4" t="s">
        <v>24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52">
        <f t="shared" si="0"/>
        <v>0</v>
      </c>
      <c r="P39" s="27">
        <f>O39/O35</f>
        <v>0</v>
      </c>
      <c r="Q39" s="28"/>
      <c r="R39" s="21"/>
    </row>
    <row r="40" spans="1:20" ht="16.5" customHeight="1" x14ac:dyDescent="0.35">
      <c r="A40" s="68" t="s">
        <v>27</v>
      </c>
      <c r="B40" s="69"/>
      <c r="C40" s="39">
        <v>3</v>
      </c>
      <c r="D40" s="39">
        <v>2</v>
      </c>
      <c r="E40" s="39">
        <v>1</v>
      </c>
      <c r="F40" s="39">
        <v>4</v>
      </c>
      <c r="G40" s="39">
        <v>4</v>
      </c>
      <c r="H40" s="39">
        <v>6</v>
      </c>
      <c r="I40" s="39">
        <v>4</v>
      </c>
      <c r="J40" s="39">
        <v>2</v>
      </c>
      <c r="K40" s="39">
        <v>6</v>
      </c>
      <c r="L40" s="26">
        <v>4</v>
      </c>
      <c r="M40" s="26">
        <v>10</v>
      </c>
      <c r="N40" s="16" t="s">
        <v>19</v>
      </c>
      <c r="O40" s="18">
        <f t="shared" si="0"/>
        <v>46</v>
      </c>
      <c r="P40" s="29">
        <v>1</v>
      </c>
      <c r="Q40" s="30"/>
      <c r="R40" s="21"/>
    </row>
    <row r="41" spans="1:20" ht="15" customHeight="1" x14ac:dyDescent="0.35">
      <c r="A41" s="4" t="s">
        <v>20</v>
      </c>
      <c r="B41" s="6"/>
      <c r="C41" s="3"/>
      <c r="D41" s="3"/>
      <c r="E41" s="3"/>
      <c r="F41" s="3"/>
      <c r="G41" s="3"/>
      <c r="H41" s="3"/>
      <c r="I41" s="3"/>
      <c r="J41" s="3"/>
      <c r="K41" s="3"/>
      <c r="L41" s="17"/>
      <c r="M41" s="17"/>
      <c r="N41" s="16"/>
      <c r="O41" s="52">
        <f t="shared" si="0"/>
        <v>0</v>
      </c>
      <c r="P41" s="19">
        <f>O41/O40</f>
        <v>0</v>
      </c>
      <c r="Q41" s="26"/>
      <c r="R41" s="21"/>
    </row>
    <row r="42" spans="1:20" ht="15" customHeight="1" x14ac:dyDescent="0.3">
      <c r="A42" s="4" t="s">
        <v>22</v>
      </c>
      <c r="B42" s="6"/>
      <c r="C42" s="3"/>
      <c r="D42" s="3"/>
      <c r="E42" s="7"/>
      <c r="F42" s="7"/>
      <c r="G42" s="7"/>
      <c r="H42" s="7"/>
      <c r="I42" s="3"/>
      <c r="J42" s="3"/>
      <c r="K42" s="7"/>
      <c r="L42" s="23"/>
      <c r="M42" s="23"/>
      <c r="N42" s="16"/>
      <c r="O42" s="52">
        <f t="shared" si="0"/>
        <v>0</v>
      </c>
      <c r="P42" s="19">
        <f>O42/O40</f>
        <v>0</v>
      </c>
      <c r="Q42" s="31"/>
      <c r="R42" s="21"/>
    </row>
    <row r="43" spans="1:20" s="2" customFormat="1" ht="15" customHeight="1" x14ac:dyDescent="0.3">
      <c r="A43" s="4" t="s">
        <v>23</v>
      </c>
      <c r="B43" s="6"/>
      <c r="C43" s="3"/>
      <c r="D43" s="3"/>
      <c r="E43" s="3"/>
      <c r="F43" s="3"/>
      <c r="G43" s="3"/>
      <c r="H43" s="3"/>
      <c r="I43" s="3"/>
      <c r="J43" s="3"/>
      <c r="K43" s="3"/>
      <c r="L43" s="17"/>
      <c r="M43" s="17"/>
      <c r="N43" s="16"/>
      <c r="O43" s="52">
        <f t="shared" si="0"/>
        <v>0</v>
      </c>
      <c r="P43" s="19">
        <f>O43/O40</f>
        <v>0</v>
      </c>
      <c r="Q43" s="31"/>
      <c r="R43" s="21"/>
      <c r="S43" s="32"/>
      <c r="T43" s="32"/>
    </row>
    <row r="44" spans="1:20" ht="15" customHeight="1" x14ac:dyDescent="0.3">
      <c r="A44" s="4" t="s">
        <v>24</v>
      </c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7"/>
      <c r="P44" s="19"/>
      <c r="Q44" s="31"/>
      <c r="R44" s="21"/>
    </row>
    <row r="45" spans="1:20" ht="16.5" customHeight="1" x14ac:dyDescent="0.35">
      <c r="A45" s="68" t="s">
        <v>28</v>
      </c>
      <c r="B45" s="69"/>
      <c r="C45" s="39">
        <v>4</v>
      </c>
      <c r="D45" s="39">
        <v>2</v>
      </c>
      <c r="E45" s="39">
        <v>5</v>
      </c>
      <c r="F45" s="39">
        <v>2</v>
      </c>
      <c r="G45" s="39">
        <v>4</v>
      </c>
      <c r="H45" s="39">
        <v>4</v>
      </c>
      <c r="I45" s="39">
        <v>2</v>
      </c>
      <c r="J45" s="39">
        <v>6</v>
      </c>
      <c r="K45" s="39">
        <v>8</v>
      </c>
      <c r="L45" s="26">
        <v>8</v>
      </c>
      <c r="M45" s="40">
        <v>6</v>
      </c>
      <c r="N45" s="40">
        <v>8</v>
      </c>
      <c r="O45" s="26">
        <f t="shared" ref="O45:O47" si="1">SUM(C45:N45)</f>
        <v>59</v>
      </c>
      <c r="P45" s="33">
        <v>1</v>
      </c>
      <c r="Q45" s="26"/>
      <c r="R45" s="21"/>
    </row>
    <row r="46" spans="1:20" ht="15" customHeight="1" x14ac:dyDescent="0.3">
      <c r="A46" s="4" t="s">
        <v>20</v>
      </c>
      <c r="B46" s="6"/>
      <c r="C46" s="3"/>
      <c r="D46" s="3"/>
      <c r="E46" s="3"/>
      <c r="F46" s="3"/>
      <c r="G46" s="3"/>
      <c r="H46" s="3"/>
      <c r="I46" s="3"/>
      <c r="J46" s="3"/>
      <c r="K46" s="3"/>
      <c r="L46" s="17"/>
      <c r="M46" s="17"/>
      <c r="N46" s="17"/>
      <c r="O46" s="17">
        <f t="shared" si="1"/>
        <v>0</v>
      </c>
      <c r="P46" s="19">
        <f>O46/O45</f>
        <v>0</v>
      </c>
      <c r="Q46" s="31"/>
      <c r="R46" s="21"/>
    </row>
    <row r="47" spans="1:20" ht="15" customHeight="1" x14ac:dyDescent="0.3">
      <c r="A47" s="4" t="s">
        <v>22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>
        <f t="shared" si="1"/>
        <v>0</v>
      </c>
      <c r="P47" s="19">
        <f>O47/O45</f>
        <v>0</v>
      </c>
      <c r="Q47" s="31"/>
      <c r="R47" s="21"/>
    </row>
    <row r="48" spans="1:20" ht="15" customHeight="1" x14ac:dyDescent="0.3">
      <c r="A48" s="45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8"/>
      <c r="M48" s="48"/>
      <c r="N48" s="48"/>
      <c r="O48" s="48"/>
      <c r="P48" s="49"/>
      <c r="Q48" s="50"/>
      <c r="R48" s="51"/>
    </row>
    <row r="49" spans="1:18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9"/>
      <c r="Q49" s="50"/>
      <c r="R49" s="51"/>
    </row>
    <row r="50" spans="1:18" x14ac:dyDescent="0.3">
      <c r="A50" s="10" t="s">
        <v>50</v>
      </c>
      <c r="C50" s="9"/>
      <c r="D50" s="9"/>
      <c r="E50" s="9"/>
      <c r="F50" s="9"/>
      <c r="G50" s="9"/>
      <c r="H50" s="9" t="s">
        <v>51</v>
      </c>
      <c r="I50" s="9"/>
      <c r="J50" s="9"/>
      <c r="K50" s="9"/>
      <c r="L50" s="12"/>
      <c r="M50" s="12"/>
      <c r="O50" s="12"/>
      <c r="P50" s="35"/>
      <c r="Q50" s="34"/>
    </row>
    <row r="52" spans="1:18" x14ac:dyDescent="0.3">
      <c r="C52" s="11" t="s">
        <v>49</v>
      </c>
      <c r="D52" s="9"/>
      <c r="E52" s="9"/>
      <c r="F52" s="9"/>
      <c r="G52" s="9"/>
      <c r="H52" s="9"/>
      <c r="I52" s="9"/>
      <c r="J52" s="9"/>
      <c r="K52" s="9"/>
      <c r="L52" s="12"/>
      <c r="M52" s="12"/>
      <c r="N52" s="12"/>
      <c r="O52" s="12"/>
      <c r="P52" s="35"/>
      <c r="Q52" s="34"/>
    </row>
    <row r="53" spans="1:18" x14ac:dyDescent="0.3"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12"/>
      <c r="P53" s="35"/>
      <c r="Q53" s="34"/>
    </row>
    <row r="54" spans="1:18" x14ac:dyDescent="0.3">
      <c r="C54" s="9"/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12"/>
      <c r="P54" s="35"/>
      <c r="Q54" s="34"/>
    </row>
    <row r="55" spans="1:18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12"/>
      <c r="P55" s="35"/>
      <c r="Q55" s="34"/>
    </row>
    <row r="56" spans="1:18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12"/>
      <c r="P56" s="35"/>
      <c r="Q56" s="34"/>
    </row>
    <row r="57" spans="1:18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12"/>
      <c r="P57" s="35"/>
      <c r="Q57" s="34"/>
    </row>
    <row r="58" spans="1:18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12"/>
      <c r="P58" s="35"/>
      <c r="Q58" s="34"/>
    </row>
    <row r="59" spans="1:18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12"/>
      <c r="P59" s="35"/>
      <c r="Q59" s="34"/>
    </row>
  </sheetData>
  <mergeCells count="39">
    <mergeCell ref="G5:L5"/>
    <mergeCell ref="K8:K9"/>
    <mergeCell ref="P7:P9"/>
    <mergeCell ref="L8:L9"/>
    <mergeCell ref="M8:M9"/>
    <mergeCell ref="O7:O9"/>
    <mergeCell ref="C7:N7"/>
    <mergeCell ref="G1:L1"/>
    <mergeCell ref="A2:G2"/>
    <mergeCell ref="A40:B40"/>
    <mergeCell ref="A45:B45"/>
    <mergeCell ref="F3:G3"/>
    <mergeCell ref="A1:B1"/>
    <mergeCell ref="A35:B35"/>
    <mergeCell ref="A10:B10"/>
    <mergeCell ref="A25:B25"/>
    <mergeCell ref="A30:B30"/>
    <mergeCell ref="A7:A9"/>
    <mergeCell ref="B7:B9"/>
    <mergeCell ref="A15:B15"/>
    <mergeCell ref="A20:B20"/>
    <mergeCell ref="C8:C9"/>
    <mergeCell ref="D8:D9"/>
    <mergeCell ref="P2:R2"/>
    <mergeCell ref="P35:Q35"/>
    <mergeCell ref="E8:E9"/>
    <mergeCell ref="F8:F9"/>
    <mergeCell ref="G8:G9"/>
    <mergeCell ref="H8:H9"/>
    <mergeCell ref="I8:I9"/>
    <mergeCell ref="J8:J9"/>
    <mergeCell ref="R7:R9"/>
    <mergeCell ref="P25:Q25"/>
    <mergeCell ref="P30:Q30"/>
    <mergeCell ref="N8:N9"/>
    <mergeCell ref="P15:Q15"/>
    <mergeCell ref="P20:Q20"/>
    <mergeCell ref="P10:Q10"/>
    <mergeCell ref="Q7:Q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2024-09-27T10:56:27Z</dcterms:modified>
</cp:coreProperties>
</file>