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форма протокола ШЭО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AC32" i="1" l="1"/>
  <c r="AB32" i="1"/>
  <c r="AB34" i="1"/>
  <c r="AB31" i="1"/>
  <c r="AB27" i="1"/>
  <c r="AB26" i="1"/>
  <c r="AB25" i="1"/>
  <c r="AB22" i="1"/>
  <c r="AB21" i="1"/>
  <c r="AB20" i="1"/>
  <c r="AB19" i="1"/>
  <c r="AB18" i="1"/>
  <c r="AB17" i="1"/>
  <c r="AB16" i="1"/>
  <c r="AB15" i="1"/>
  <c r="AB30" i="1" l="1"/>
  <c r="AB35" i="1" l="1"/>
  <c r="AC35" i="1" l="1"/>
  <c r="AB11" i="1" l="1"/>
  <c r="AB12" i="1"/>
  <c r="AB13" i="1"/>
  <c r="AB14" i="1"/>
  <c r="AB23" i="1"/>
  <c r="AB24" i="1"/>
  <c r="AB28" i="1"/>
  <c r="AB29" i="1"/>
  <c r="AB36" i="1"/>
  <c r="AB37" i="1"/>
  <c r="AB38" i="1"/>
  <c r="AB39" i="1"/>
  <c r="AB40" i="1"/>
  <c r="AB41" i="1"/>
  <c r="AB42" i="1"/>
  <c r="AB43" i="1"/>
  <c r="AB44" i="1"/>
  <c r="AC17" i="1" l="1"/>
  <c r="AB10" i="1"/>
  <c r="AB46" i="1"/>
  <c r="AC14" i="1" l="1"/>
  <c r="AC13" i="1"/>
  <c r="AC12" i="1"/>
  <c r="AC11" i="1"/>
  <c r="AC18" i="1" l="1"/>
  <c r="AC21" i="1"/>
  <c r="AC23" i="1"/>
  <c r="AC22" i="1"/>
  <c r="AC24" i="1"/>
  <c r="AC19" i="1"/>
  <c r="AC16" i="1"/>
  <c r="AB48" i="1"/>
  <c r="AC48" i="1" s="1"/>
  <c r="AB47" i="1"/>
  <c r="AC47" i="1" s="1"/>
  <c r="AC44" i="1"/>
  <c r="AC43" i="1"/>
  <c r="AC42" i="1"/>
  <c r="AC38" i="1"/>
  <c r="AC27" i="1" l="1"/>
  <c r="AC29" i="1"/>
  <c r="AC40" i="1"/>
  <c r="AC26" i="1"/>
  <c r="AC28" i="1"/>
  <c r="AC37" i="1"/>
  <c r="AC39" i="1"/>
  <c r="AC31" i="1"/>
  <c r="AC34" i="1"/>
</calcChain>
</file>

<file path=xl/sharedStrings.xml><?xml version="1.0" encoding="utf-8"?>
<sst xmlns="http://schemas.openxmlformats.org/spreadsheetml/2006/main" count="106" uniqueCount="70">
  <si>
    <t>ПРОТОКОЛ</t>
  </si>
  <si>
    <t xml:space="preserve">по  предмету  </t>
  </si>
  <si>
    <t>№№</t>
  </si>
  <si>
    <t>Ф.И.О участника</t>
  </si>
  <si>
    <t>Задания     /    Максимальное количество  баллов</t>
  </si>
  <si>
    <t>ИТОГО баллов</t>
  </si>
  <si>
    <t>№  1</t>
  </si>
  <si>
    <t>№  2</t>
  </si>
  <si>
    <t>№  3</t>
  </si>
  <si>
    <t>№  4</t>
  </si>
  <si>
    <t>№  5</t>
  </si>
  <si>
    <t>№  6</t>
  </si>
  <si>
    <t>№  7</t>
  </si>
  <si>
    <t>№  8</t>
  </si>
  <si>
    <t>№  9</t>
  </si>
  <si>
    <t>№  10</t>
  </si>
  <si>
    <t>№  11</t>
  </si>
  <si>
    <t>№  12</t>
  </si>
  <si>
    <t>7 класс</t>
  </si>
  <si>
    <t>.1</t>
  </si>
  <si>
    <t>.2</t>
  </si>
  <si>
    <t>.3</t>
  </si>
  <si>
    <t>.4</t>
  </si>
  <si>
    <t>8 класс</t>
  </si>
  <si>
    <t>9 класс</t>
  </si>
  <si>
    <t>10 класс</t>
  </si>
  <si>
    <t>11 класс</t>
  </si>
  <si>
    <t>Ф.И.О.учителя-наставника</t>
  </si>
  <si>
    <t>5 класс</t>
  </si>
  <si>
    <t>6 класс</t>
  </si>
  <si>
    <t>4 класс</t>
  </si>
  <si>
    <t xml:space="preserve">    %% выполнения</t>
  </si>
  <si>
    <r>
      <t xml:space="preserve">Рейтинг, </t>
    </r>
    <r>
      <rPr>
        <i/>
        <sz val="9"/>
        <rFont val="Times New Roman"/>
        <family val="1"/>
        <charset val="204"/>
      </rPr>
      <t>(победитель,призер)</t>
    </r>
  </si>
  <si>
    <t xml:space="preserve">школьного этапа  всероссийской олимпиады школьников  в 2024-2025 учебном году  </t>
  </si>
  <si>
    <t>2024г.</t>
  </si>
  <si>
    <t>к приказу Отдела образования                                       от 05  сентября 2024г.  №93</t>
  </si>
  <si>
    <t>Приложение  9</t>
  </si>
  <si>
    <t>МБОУ  Брылинская ООШ</t>
  </si>
  <si>
    <t>Васильева А.</t>
  </si>
  <si>
    <t>Рыканцев К.</t>
  </si>
  <si>
    <t>Егоров А.</t>
  </si>
  <si>
    <t>Тропец В.</t>
  </si>
  <si>
    <t>Председатель жюри:  Рыканцева М.А.</t>
  </si>
  <si>
    <t>.5</t>
  </si>
  <si>
    <t>Победитель</t>
  </si>
  <si>
    <t>Елисеева В.</t>
  </si>
  <si>
    <t>Спасов Б.</t>
  </si>
  <si>
    <t>№13</t>
  </si>
  <si>
    <t>№14</t>
  </si>
  <si>
    <t>№15</t>
  </si>
  <si>
    <t>№16</t>
  </si>
  <si>
    <t>Житнушкина О.</t>
  </si>
  <si>
    <t>Анисимов Я.</t>
  </si>
  <si>
    <t>№17</t>
  </si>
  <si>
    <t>№18</t>
  </si>
  <si>
    <t>№19</t>
  </si>
  <si>
    <t>№20</t>
  </si>
  <si>
    <t>№21</t>
  </si>
  <si>
    <t>№22</t>
  </si>
  <si>
    <t>№23</t>
  </si>
  <si>
    <t>№24</t>
  </si>
  <si>
    <t>География</t>
  </si>
  <si>
    <t>11,24 октября</t>
  </si>
  <si>
    <t>Мужчинин А.</t>
  </si>
  <si>
    <t>Зубова Г.Г</t>
  </si>
  <si>
    <t>призер</t>
  </si>
  <si>
    <t>Никитин А.</t>
  </si>
  <si>
    <t>№25</t>
  </si>
  <si>
    <t>Общественный наблюдатель:Зубов А.В.</t>
  </si>
  <si>
    <t>Члены  жюри: Зубова Г.Г., Королева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</si>
</sst>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/>
    <xf numFmtId="0" fontId="13" fillId="0" borderId="7" xfId="0" applyFont="1" applyBorder="1"/>
    <xf numFmtId="0" fontId="14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top"/>
    </xf>
    <xf numFmtId="0" fontId="0" fillId="0" borderId="0" xfId="0" applyFill="1"/>
    <xf numFmtId="0" fontId="11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7" xfId="0" applyFont="1" applyFill="1" applyBorder="1"/>
    <xf numFmtId="0" fontId="8" fillId="0" borderId="2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" fillId="0" borderId="0" xfId="0" applyFont="1" applyFill="1"/>
    <xf numFmtId="164" fontId="11" fillId="0" borderId="3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2" fillId="0" borderId="0" xfId="0" applyFont="1" applyFill="1"/>
    <xf numFmtId="164" fontId="11" fillId="0" borderId="7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Fill="1" applyAlignment="1"/>
    <xf numFmtId="0" fontId="5" fillId="0" borderId="0" xfId="0" applyFont="1" applyFill="1"/>
    <xf numFmtId="0" fontId="10" fillId="0" borderId="7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6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16" fillId="0" borderId="0" xfId="0" applyFont="1" applyFill="1" applyAlignment="1">
      <alignment horizontal="right" vertical="top"/>
    </xf>
    <xf numFmtId="0" fontId="4" fillId="0" borderId="0" xfId="0" applyFont="1" applyBorder="1"/>
    <xf numFmtId="0" fontId="1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8" fillId="0" borderId="7" xfId="0" applyFont="1" applyFill="1" applyBorder="1" applyAlignment="1">
      <alignment horizontal="center"/>
    </xf>
    <xf numFmtId="0" fontId="4" fillId="0" borderId="0" xfId="0" applyFont="1" applyFill="1" applyAlignment="1"/>
    <xf numFmtId="0" fontId="11" fillId="0" borderId="2" xfId="0" applyFont="1" applyFill="1" applyBorder="1" applyAlignment="1">
      <alignment horizontal="center"/>
    </xf>
    <xf numFmtId="0" fontId="4" fillId="0" borderId="2" xfId="0" applyFont="1" applyBorder="1"/>
    <xf numFmtId="0" fontId="13" fillId="0" borderId="3" xfId="0" applyFont="1" applyBorder="1"/>
    <xf numFmtId="0" fontId="8" fillId="0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16" fontId="5" fillId="0" borderId="0" xfId="0" applyNumberFormat="1" applyFont="1" applyFill="1" applyAlignment="1"/>
    <xf numFmtId="0" fontId="4" fillId="0" borderId="8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top" wrapText="1"/>
    </xf>
    <xf numFmtId="164" fontId="11" fillId="0" borderId="2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9A5EB"/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1"/>
  <sheetViews>
    <sheetView tabSelected="1" workbookViewId="0">
      <selection activeCell="H52" sqref="H52"/>
    </sheetView>
  </sheetViews>
  <sheetFormatPr defaultRowHeight="14.4" x14ac:dyDescent="0.3"/>
  <cols>
    <col min="1" max="1" width="5" style="5" customWidth="1"/>
    <col min="2" max="2" width="15.5546875" style="5" customWidth="1"/>
    <col min="3" max="11" width="8.33203125" style="5" customWidth="1"/>
    <col min="12" max="27" width="8.33203125" style="11" customWidth="1"/>
    <col min="28" max="29" width="9.109375" style="11"/>
    <col min="30" max="30" width="12.77734375" style="11" customWidth="1"/>
    <col min="31" max="31" width="15" style="11" customWidth="1"/>
    <col min="32" max="33" width="9.109375" style="15"/>
  </cols>
  <sheetData>
    <row r="1" spans="1:34" ht="15" customHeight="1" x14ac:dyDescent="0.35">
      <c r="A1" s="93"/>
      <c r="B1" s="93"/>
      <c r="C1" s="11"/>
      <c r="D1" s="11"/>
      <c r="E1" s="11"/>
      <c r="F1" s="53"/>
      <c r="G1" s="89" t="s">
        <v>37</v>
      </c>
      <c r="H1" s="89"/>
      <c r="I1" s="89"/>
      <c r="J1" s="89"/>
      <c r="K1" s="89"/>
      <c r="L1" s="89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E1" s="44" t="s">
        <v>36</v>
      </c>
      <c r="AF1" s="14"/>
    </row>
    <row r="2" spans="1:34" s="43" customFormat="1" ht="31.5" customHeight="1" x14ac:dyDescent="0.3">
      <c r="A2" s="90"/>
      <c r="B2" s="90"/>
      <c r="C2" s="90"/>
      <c r="D2" s="90"/>
      <c r="E2" s="90"/>
      <c r="F2" s="90"/>
      <c r="G2" s="90"/>
      <c r="H2" s="14"/>
      <c r="I2" s="14"/>
      <c r="J2" s="14"/>
      <c r="K2" s="14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96" t="s">
        <v>35</v>
      </c>
      <c r="AD2" s="96"/>
      <c r="AE2" s="96"/>
      <c r="AF2" s="41"/>
      <c r="AG2" s="41"/>
      <c r="AH2" s="41"/>
    </row>
    <row r="3" spans="1:34" ht="14.4" customHeight="1" x14ac:dyDescent="0.3">
      <c r="A3" s="11"/>
      <c r="B3" s="11"/>
      <c r="C3" s="11"/>
      <c r="D3" s="11"/>
      <c r="E3" s="11"/>
      <c r="F3" s="93" t="s">
        <v>0</v>
      </c>
      <c r="G3" s="93"/>
      <c r="H3" s="11"/>
      <c r="I3" s="11"/>
      <c r="J3" s="11"/>
      <c r="K3" s="11"/>
      <c r="AC3" s="42"/>
      <c r="AD3" s="42"/>
      <c r="AE3" s="42"/>
      <c r="AF3" s="42"/>
    </row>
    <row r="4" spans="1:34" ht="15.6" x14ac:dyDescent="0.3">
      <c r="C4" s="36" t="s">
        <v>33</v>
      </c>
      <c r="AC4" s="42"/>
      <c r="AD4" s="42"/>
      <c r="AE4" s="42"/>
      <c r="AF4" s="42"/>
    </row>
    <row r="5" spans="1:34" ht="15.6" x14ac:dyDescent="0.3">
      <c r="E5" s="36" t="s">
        <v>1</v>
      </c>
      <c r="G5" s="73" t="s">
        <v>61</v>
      </c>
      <c r="H5" s="73"/>
      <c r="I5" s="73"/>
      <c r="J5" s="73"/>
      <c r="K5" s="73"/>
      <c r="L5" s="73"/>
      <c r="AB5" s="62"/>
      <c r="AC5" s="37" t="s">
        <v>62</v>
      </c>
      <c r="AD5" s="38" t="s">
        <v>34</v>
      </c>
    </row>
    <row r="7" spans="1:34" ht="12" customHeight="1" x14ac:dyDescent="0.3">
      <c r="A7" s="71" t="s">
        <v>2</v>
      </c>
      <c r="B7" s="71" t="s">
        <v>3</v>
      </c>
      <c r="C7" s="82" t="s">
        <v>4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4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79" t="s">
        <v>5</v>
      </c>
      <c r="AC7" s="74" t="s">
        <v>31</v>
      </c>
      <c r="AD7" s="86" t="s">
        <v>32</v>
      </c>
      <c r="AE7" s="86" t="s">
        <v>27</v>
      </c>
    </row>
    <row r="8" spans="1:34" ht="14.25" customHeight="1" x14ac:dyDescent="0.3">
      <c r="A8" s="95"/>
      <c r="B8" s="95"/>
      <c r="C8" s="71" t="s">
        <v>6</v>
      </c>
      <c r="D8" s="71" t="s">
        <v>7</v>
      </c>
      <c r="E8" s="71" t="s">
        <v>8</v>
      </c>
      <c r="F8" s="71" t="s">
        <v>9</v>
      </c>
      <c r="G8" s="71" t="s">
        <v>10</v>
      </c>
      <c r="H8" s="71" t="s">
        <v>11</v>
      </c>
      <c r="I8" s="71" t="s">
        <v>12</v>
      </c>
      <c r="J8" s="71" t="s">
        <v>13</v>
      </c>
      <c r="K8" s="71" t="s">
        <v>14</v>
      </c>
      <c r="L8" s="77" t="s">
        <v>15</v>
      </c>
      <c r="M8" s="77" t="s">
        <v>16</v>
      </c>
      <c r="N8" s="77" t="s">
        <v>17</v>
      </c>
      <c r="O8" s="69" t="s">
        <v>47</v>
      </c>
      <c r="P8" s="69" t="s">
        <v>48</v>
      </c>
      <c r="Q8" s="69" t="s">
        <v>49</v>
      </c>
      <c r="R8" s="69" t="s">
        <v>50</v>
      </c>
      <c r="S8" s="69" t="s">
        <v>53</v>
      </c>
      <c r="T8" s="69" t="s">
        <v>54</v>
      </c>
      <c r="U8" s="69" t="s">
        <v>55</v>
      </c>
      <c r="V8" s="69" t="s">
        <v>56</v>
      </c>
      <c r="W8" s="69" t="s">
        <v>57</v>
      </c>
      <c r="X8" s="69" t="s">
        <v>58</v>
      </c>
      <c r="Y8" s="69" t="s">
        <v>59</v>
      </c>
      <c r="Z8" s="69" t="s">
        <v>60</v>
      </c>
      <c r="AA8" s="69" t="s">
        <v>67</v>
      </c>
      <c r="AB8" s="80"/>
      <c r="AC8" s="75"/>
      <c r="AD8" s="87"/>
      <c r="AE8" s="87"/>
    </row>
    <row r="9" spans="1:34" ht="21.75" customHeight="1" x14ac:dyDescent="0.3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8"/>
      <c r="M9" s="78"/>
      <c r="N9" s="78"/>
      <c r="O9" s="85"/>
      <c r="P9" s="85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81"/>
      <c r="AC9" s="76"/>
      <c r="AD9" s="88"/>
      <c r="AE9" s="88"/>
    </row>
    <row r="10" spans="1:34" ht="12.75" customHeight="1" x14ac:dyDescent="0.35">
      <c r="A10" s="91" t="s">
        <v>30</v>
      </c>
      <c r="B10" s="94"/>
      <c r="C10" s="39"/>
      <c r="D10" s="39"/>
      <c r="E10" s="39"/>
      <c r="F10" s="39"/>
      <c r="G10" s="39"/>
      <c r="H10" s="39"/>
      <c r="I10" s="39"/>
      <c r="J10" s="39"/>
      <c r="K10" s="39"/>
      <c r="L10" s="26"/>
      <c r="M10" s="17"/>
      <c r="N10" s="17"/>
      <c r="O10" s="17"/>
      <c r="P10" s="17"/>
      <c r="Q10" s="64"/>
      <c r="R10" s="58"/>
      <c r="S10" s="58"/>
      <c r="T10" s="58"/>
      <c r="U10" s="58"/>
      <c r="V10" s="58"/>
      <c r="W10" s="58"/>
      <c r="X10" s="58"/>
      <c r="Y10" s="60"/>
      <c r="Z10" s="60"/>
      <c r="AA10" s="67"/>
      <c r="AB10" s="18">
        <f>SUM(C10:N10)</f>
        <v>0</v>
      </c>
      <c r="AC10" s="97">
        <v>1</v>
      </c>
      <c r="AD10" s="99"/>
    </row>
    <row r="11" spans="1:34" ht="15" customHeight="1" x14ac:dyDescent="0.35">
      <c r="A11" s="4" t="s">
        <v>19</v>
      </c>
      <c r="B11" s="6"/>
      <c r="C11" s="3"/>
      <c r="D11" s="3"/>
      <c r="E11" s="3"/>
      <c r="F11" s="3"/>
      <c r="G11" s="3"/>
      <c r="H11" s="3"/>
      <c r="I11" s="3"/>
      <c r="J11" s="3"/>
      <c r="K11" s="3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52">
        <f>SUM(C11:N11)</f>
        <v>0</v>
      </c>
      <c r="AC11" s="19" t="e">
        <f>AB11/AB10</f>
        <v>#DIV/0!</v>
      </c>
      <c r="AD11" s="20"/>
      <c r="AE11" s="21"/>
    </row>
    <row r="12" spans="1:34" ht="15" customHeight="1" x14ac:dyDescent="0.3">
      <c r="A12" s="4" t="s">
        <v>20</v>
      </c>
      <c r="B12" s="6"/>
      <c r="C12" s="3"/>
      <c r="D12" s="3"/>
      <c r="E12" s="3"/>
      <c r="F12" s="3"/>
      <c r="G12" s="3"/>
      <c r="H12" s="3"/>
      <c r="I12" s="3"/>
      <c r="J12" s="3"/>
      <c r="K12" s="3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52">
        <f>SUM(C12:N12)</f>
        <v>0</v>
      </c>
      <c r="AC12" s="19" t="e">
        <f>AB12/AB10</f>
        <v>#DIV/0!</v>
      </c>
      <c r="AD12" s="22"/>
      <c r="AE12" s="21"/>
    </row>
    <row r="13" spans="1:34" ht="15" customHeight="1" x14ac:dyDescent="0.3">
      <c r="A13" s="4" t="s">
        <v>21</v>
      </c>
      <c r="B13" s="6"/>
      <c r="C13" s="3"/>
      <c r="D13" s="3"/>
      <c r="E13" s="3"/>
      <c r="F13" s="3"/>
      <c r="G13" s="3"/>
      <c r="H13" s="3"/>
      <c r="I13" s="3"/>
      <c r="J13" s="3"/>
      <c r="K13" s="3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52">
        <f>SUM(C13:N13)</f>
        <v>0</v>
      </c>
      <c r="AC13" s="19" t="e">
        <f>AB13/AB10</f>
        <v>#DIV/0!</v>
      </c>
      <c r="AD13" s="22"/>
      <c r="AE13" s="21"/>
    </row>
    <row r="14" spans="1:34" ht="15" customHeight="1" x14ac:dyDescent="0.3">
      <c r="A14" s="4" t="s">
        <v>22</v>
      </c>
      <c r="B14" s="6"/>
      <c r="C14" s="3"/>
      <c r="D14" s="3"/>
      <c r="E14" s="3"/>
      <c r="F14" s="3"/>
      <c r="G14" s="3"/>
      <c r="H14" s="3"/>
      <c r="I14" s="3"/>
      <c r="J14" s="3"/>
      <c r="K14" s="3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52">
        <f>SUM(C14:N14)</f>
        <v>0</v>
      </c>
      <c r="AC14" s="19" t="e">
        <f>AB14/AB10</f>
        <v>#DIV/0!</v>
      </c>
      <c r="AD14" s="22"/>
      <c r="AE14" s="21"/>
    </row>
    <row r="15" spans="1:34" ht="12.75" customHeight="1" x14ac:dyDescent="0.35">
      <c r="A15" s="91" t="s">
        <v>28</v>
      </c>
      <c r="B15" s="94"/>
      <c r="C15" s="39">
        <v>0.5</v>
      </c>
      <c r="D15" s="39">
        <v>0.5</v>
      </c>
      <c r="E15" s="39">
        <v>0.5</v>
      </c>
      <c r="F15" s="39">
        <v>0.5</v>
      </c>
      <c r="G15" s="39">
        <v>0.5</v>
      </c>
      <c r="H15" s="39">
        <v>0.5</v>
      </c>
      <c r="I15" s="39">
        <v>0.5</v>
      </c>
      <c r="J15" s="39">
        <v>0.5</v>
      </c>
      <c r="K15" s="39">
        <v>1</v>
      </c>
      <c r="L15" s="26">
        <v>0.5</v>
      </c>
      <c r="M15" s="65">
        <v>0.5</v>
      </c>
      <c r="N15" s="65">
        <v>0.5</v>
      </c>
      <c r="O15" s="65">
        <v>0.5</v>
      </c>
      <c r="P15" s="65">
        <v>2</v>
      </c>
      <c r="Q15" s="65">
        <v>2</v>
      </c>
      <c r="R15" s="65">
        <v>2</v>
      </c>
      <c r="S15" s="17">
        <v>3</v>
      </c>
      <c r="T15" s="17">
        <v>2</v>
      </c>
      <c r="U15" s="17">
        <v>20</v>
      </c>
      <c r="V15" s="17">
        <v>3</v>
      </c>
      <c r="W15" s="17"/>
      <c r="X15" s="17"/>
      <c r="Y15" s="17"/>
      <c r="Z15" s="17"/>
      <c r="AA15" s="17"/>
      <c r="AB15" s="18">
        <f>SUM(C15:V15)</f>
        <v>41</v>
      </c>
      <c r="AC15" s="97">
        <v>1</v>
      </c>
      <c r="AD15" s="99"/>
    </row>
    <row r="16" spans="1:34" ht="15" customHeight="1" x14ac:dyDescent="0.35">
      <c r="A16" s="4" t="s">
        <v>19</v>
      </c>
      <c r="B16" s="6" t="s">
        <v>46</v>
      </c>
      <c r="C16" s="3">
        <v>0.5</v>
      </c>
      <c r="D16" s="3">
        <v>0.5</v>
      </c>
      <c r="E16" s="3">
        <v>0</v>
      </c>
      <c r="F16" s="3">
        <v>0.5</v>
      </c>
      <c r="G16" s="3">
        <v>0.5</v>
      </c>
      <c r="H16" s="3">
        <v>0.5</v>
      </c>
      <c r="I16" s="3">
        <v>0.5</v>
      </c>
      <c r="J16" s="3">
        <v>0</v>
      </c>
      <c r="K16" s="3">
        <v>0.5</v>
      </c>
      <c r="L16" s="17">
        <v>0.5</v>
      </c>
      <c r="M16" s="17">
        <v>0.5</v>
      </c>
      <c r="N16" s="17">
        <v>0.5</v>
      </c>
      <c r="O16" s="17">
        <v>0.5</v>
      </c>
      <c r="P16" s="17">
        <v>2</v>
      </c>
      <c r="Q16" s="17">
        <v>2</v>
      </c>
      <c r="R16" s="17">
        <v>1.5</v>
      </c>
      <c r="S16" s="17">
        <v>2</v>
      </c>
      <c r="T16" s="17">
        <v>1</v>
      </c>
      <c r="U16" s="17">
        <v>16</v>
      </c>
      <c r="V16" s="17">
        <v>3</v>
      </c>
      <c r="W16" s="17"/>
      <c r="X16" s="17"/>
      <c r="Y16" s="17"/>
      <c r="Z16" s="17"/>
      <c r="AA16" s="17"/>
      <c r="AB16" s="52">
        <f>SUM(C16:AA16)</f>
        <v>33</v>
      </c>
      <c r="AC16" s="19">
        <f>AB16/AB15</f>
        <v>0.80487804878048785</v>
      </c>
      <c r="AD16" s="20" t="s">
        <v>44</v>
      </c>
      <c r="AE16" s="21" t="s">
        <v>64</v>
      </c>
    </row>
    <row r="17" spans="1:33" ht="15" customHeight="1" x14ac:dyDescent="0.3">
      <c r="A17" s="4" t="s">
        <v>20</v>
      </c>
      <c r="B17" s="6" t="s">
        <v>51</v>
      </c>
      <c r="C17" s="3">
        <v>0.5</v>
      </c>
      <c r="D17" s="3">
        <v>0.5</v>
      </c>
      <c r="E17" s="3">
        <v>0</v>
      </c>
      <c r="F17" s="3">
        <v>0</v>
      </c>
      <c r="G17" s="3">
        <v>0.5</v>
      </c>
      <c r="H17" s="3">
        <v>0.5</v>
      </c>
      <c r="I17" s="3">
        <v>0</v>
      </c>
      <c r="J17" s="3">
        <v>0</v>
      </c>
      <c r="K17" s="3">
        <v>1</v>
      </c>
      <c r="L17" s="17">
        <v>0.5</v>
      </c>
      <c r="M17" s="17">
        <v>0</v>
      </c>
      <c r="N17" s="17">
        <v>0.5</v>
      </c>
      <c r="O17" s="17">
        <v>0.5</v>
      </c>
      <c r="P17" s="17">
        <v>2</v>
      </c>
      <c r="Q17" s="17">
        <v>0</v>
      </c>
      <c r="R17" s="17">
        <v>2</v>
      </c>
      <c r="S17" s="17">
        <v>1</v>
      </c>
      <c r="T17" s="17">
        <v>1</v>
      </c>
      <c r="U17" s="17">
        <v>6</v>
      </c>
      <c r="V17" s="17">
        <v>3</v>
      </c>
      <c r="W17" s="17"/>
      <c r="X17" s="17"/>
      <c r="Y17" s="17"/>
      <c r="Z17" s="17"/>
      <c r="AA17" s="17"/>
      <c r="AB17" s="52">
        <f>SUM(C17:V17)</f>
        <v>19.5</v>
      </c>
      <c r="AC17" s="19">
        <f>AB17/AB15</f>
        <v>0.47560975609756095</v>
      </c>
      <c r="AD17" s="22"/>
      <c r="AE17" s="21" t="s">
        <v>64</v>
      </c>
    </row>
    <row r="18" spans="1:33" ht="15" customHeight="1" x14ac:dyDescent="0.3">
      <c r="A18" s="4" t="s">
        <v>21</v>
      </c>
      <c r="B18" s="6" t="s">
        <v>45</v>
      </c>
      <c r="C18" s="3">
        <v>0.5</v>
      </c>
      <c r="D18" s="3">
        <v>0.5</v>
      </c>
      <c r="E18" s="3">
        <v>0</v>
      </c>
      <c r="F18" s="3">
        <v>0.5</v>
      </c>
      <c r="G18" s="3">
        <v>0</v>
      </c>
      <c r="H18" s="3">
        <v>0.5</v>
      </c>
      <c r="I18" s="3">
        <v>0</v>
      </c>
      <c r="J18" s="3">
        <v>0</v>
      </c>
      <c r="K18" s="3">
        <v>0.5</v>
      </c>
      <c r="L18" s="17">
        <v>0</v>
      </c>
      <c r="M18" s="17">
        <v>0.5</v>
      </c>
      <c r="N18" s="17">
        <v>0.5</v>
      </c>
      <c r="O18" s="17">
        <v>0.5</v>
      </c>
      <c r="P18" s="17">
        <v>2</v>
      </c>
      <c r="Q18" s="17">
        <v>0.5</v>
      </c>
      <c r="R18" s="17">
        <v>0.5</v>
      </c>
      <c r="S18" s="17">
        <v>1</v>
      </c>
      <c r="T18" s="17">
        <v>1</v>
      </c>
      <c r="U18" s="17">
        <v>12</v>
      </c>
      <c r="V18" s="17">
        <v>3</v>
      </c>
      <c r="W18" s="17"/>
      <c r="X18" s="17"/>
      <c r="Y18" s="17"/>
      <c r="Z18" s="17"/>
      <c r="AA18" s="17"/>
      <c r="AB18" s="52">
        <f>SUM(C18:V18)</f>
        <v>24</v>
      </c>
      <c r="AC18" s="19">
        <f>AB18/AB15</f>
        <v>0.58536585365853655</v>
      </c>
      <c r="AD18" s="22" t="s">
        <v>65</v>
      </c>
      <c r="AE18" s="21" t="s">
        <v>64</v>
      </c>
    </row>
    <row r="19" spans="1:33" ht="15" customHeight="1" x14ac:dyDescent="0.3">
      <c r="A19" s="4" t="s">
        <v>22</v>
      </c>
      <c r="B19" s="6" t="s">
        <v>63</v>
      </c>
      <c r="C19" s="3">
        <v>0</v>
      </c>
      <c r="D19" s="3">
        <v>0</v>
      </c>
      <c r="E19" s="3">
        <v>0.5</v>
      </c>
      <c r="F19" s="3">
        <v>0.5</v>
      </c>
      <c r="G19" s="3">
        <v>0</v>
      </c>
      <c r="H19" s="3">
        <v>0</v>
      </c>
      <c r="I19" s="3">
        <v>0</v>
      </c>
      <c r="J19" s="3">
        <v>0.5</v>
      </c>
      <c r="K19" s="3">
        <v>0</v>
      </c>
      <c r="L19" s="17">
        <v>0.5</v>
      </c>
      <c r="M19" s="17">
        <v>0.5</v>
      </c>
      <c r="N19" s="17">
        <v>0</v>
      </c>
      <c r="O19" s="17">
        <v>0.5</v>
      </c>
      <c r="P19" s="17">
        <v>2</v>
      </c>
      <c r="Q19" s="17">
        <v>0</v>
      </c>
      <c r="R19" s="17">
        <v>1</v>
      </c>
      <c r="S19" s="17">
        <v>1</v>
      </c>
      <c r="T19" s="17">
        <v>0</v>
      </c>
      <c r="U19" s="17">
        <v>14</v>
      </c>
      <c r="V19" s="17">
        <v>0</v>
      </c>
      <c r="W19" s="17"/>
      <c r="X19" s="17"/>
      <c r="Y19" s="17"/>
      <c r="Z19" s="17"/>
      <c r="AA19" s="17"/>
      <c r="AB19" s="52">
        <f>SUM(C19:V19)</f>
        <v>21</v>
      </c>
      <c r="AC19" s="19">
        <f>AB19/AB15</f>
        <v>0.51219512195121952</v>
      </c>
      <c r="AD19" s="22" t="s">
        <v>65</v>
      </c>
      <c r="AE19" s="21" t="s">
        <v>64</v>
      </c>
    </row>
    <row r="20" spans="1:33" ht="16.5" customHeight="1" x14ac:dyDescent="0.35">
      <c r="A20" s="91" t="s">
        <v>29</v>
      </c>
      <c r="B20" s="94"/>
      <c r="C20" s="39">
        <v>0.5</v>
      </c>
      <c r="D20" s="39">
        <v>1</v>
      </c>
      <c r="E20" s="39">
        <v>0.5</v>
      </c>
      <c r="F20" s="39">
        <v>0.5</v>
      </c>
      <c r="G20" s="39">
        <v>0.5</v>
      </c>
      <c r="H20" s="39">
        <v>1.5</v>
      </c>
      <c r="I20" s="39">
        <v>0.5</v>
      </c>
      <c r="J20" s="39">
        <v>0.5</v>
      </c>
      <c r="K20" s="39">
        <v>0.5</v>
      </c>
      <c r="L20" s="26">
        <v>0.5</v>
      </c>
      <c r="M20" s="65">
        <v>2</v>
      </c>
      <c r="N20" s="65">
        <v>0.5</v>
      </c>
      <c r="O20" s="65">
        <v>2</v>
      </c>
      <c r="P20" s="65">
        <v>0.5</v>
      </c>
      <c r="Q20" s="65">
        <v>4.5</v>
      </c>
      <c r="R20" s="65">
        <v>6</v>
      </c>
      <c r="S20" s="17">
        <v>6</v>
      </c>
      <c r="T20" s="17">
        <v>14</v>
      </c>
      <c r="U20" s="17">
        <v>11</v>
      </c>
      <c r="V20" s="17">
        <v>3</v>
      </c>
      <c r="W20" s="17"/>
      <c r="X20" s="17"/>
      <c r="Y20" s="17"/>
      <c r="Z20" s="17"/>
      <c r="AA20" s="17"/>
      <c r="AB20" s="18">
        <f>SUM(C20:V20)</f>
        <v>56</v>
      </c>
      <c r="AC20" s="97">
        <v>1</v>
      </c>
      <c r="AD20" s="99"/>
      <c r="AE20" s="21"/>
    </row>
    <row r="21" spans="1:33" s="1" customFormat="1" ht="16.5" customHeight="1" x14ac:dyDescent="0.35">
      <c r="A21" s="4" t="s">
        <v>19</v>
      </c>
      <c r="B21" s="6" t="s">
        <v>52</v>
      </c>
      <c r="C21" s="7">
        <v>0</v>
      </c>
      <c r="D21" s="7">
        <v>0.5</v>
      </c>
      <c r="E21" s="7">
        <v>0.5</v>
      </c>
      <c r="F21" s="7">
        <v>0</v>
      </c>
      <c r="G21" s="7">
        <v>0</v>
      </c>
      <c r="H21" s="7">
        <v>0</v>
      </c>
      <c r="I21" s="8">
        <v>0.5</v>
      </c>
      <c r="J21" s="7">
        <v>0.5</v>
      </c>
      <c r="K21" s="7">
        <v>0</v>
      </c>
      <c r="L21" s="23">
        <v>0.5</v>
      </c>
      <c r="M21" s="17">
        <v>0</v>
      </c>
      <c r="N21" s="17">
        <v>0</v>
      </c>
      <c r="O21" s="17">
        <v>0</v>
      </c>
      <c r="P21" s="17">
        <v>0.5</v>
      </c>
      <c r="Q21" s="17">
        <v>2</v>
      </c>
      <c r="R21" s="17">
        <v>3</v>
      </c>
      <c r="S21" s="17">
        <v>0</v>
      </c>
      <c r="T21" s="17">
        <v>12</v>
      </c>
      <c r="U21" s="17">
        <v>0</v>
      </c>
      <c r="V21" s="17">
        <v>3</v>
      </c>
      <c r="W21" s="17"/>
      <c r="X21" s="17"/>
      <c r="Y21" s="17"/>
      <c r="Z21" s="17"/>
      <c r="AA21" s="17"/>
      <c r="AB21" s="52">
        <f>SUM(C21:V21)</f>
        <v>23</v>
      </c>
      <c r="AC21" s="19">
        <f>AB21/AB20</f>
        <v>0.4107142857142857</v>
      </c>
      <c r="AD21" s="20"/>
      <c r="AE21" s="21" t="s">
        <v>64</v>
      </c>
      <c r="AF21" s="24"/>
      <c r="AG21" s="24"/>
    </row>
    <row r="22" spans="1:33" ht="16.5" customHeight="1" x14ac:dyDescent="0.3">
      <c r="A22" s="4" t="s">
        <v>20</v>
      </c>
      <c r="B22" s="6" t="s">
        <v>66</v>
      </c>
      <c r="C22" s="7">
        <v>0.5</v>
      </c>
      <c r="D22" s="7">
        <v>0</v>
      </c>
      <c r="E22" s="7">
        <v>0</v>
      </c>
      <c r="F22" s="7">
        <v>0.5</v>
      </c>
      <c r="G22" s="7">
        <v>0.5</v>
      </c>
      <c r="H22" s="7">
        <v>0</v>
      </c>
      <c r="I22" s="8">
        <v>0.5</v>
      </c>
      <c r="J22" s="7">
        <v>0.5</v>
      </c>
      <c r="K22" s="7">
        <v>0</v>
      </c>
      <c r="L22" s="23">
        <v>0.5</v>
      </c>
      <c r="M22" s="17">
        <v>2</v>
      </c>
      <c r="N22" s="17">
        <v>0</v>
      </c>
      <c r="O22" s="17">
        <v>0</v>
      </c>
      <c r="P22" s="17">
        <v>0.5</v>
      </c>
      <c r="Q22" s="17">
        <v>0</v>
      </c>
      <c r="R22" s="17">
        <v>2</v>
      </c>
      <c r="S22" s="17">
        <v>2</v>
      </c>
      <c r="T22" s="17">
        <v>10</v>
      </c>
      <c r="U22" s="17">
        <v>0</v>
      </c>
      <c r="V22" s="17">
        <v>0</v>
      </c>
      <c r="W22" s="17"/>
      <c r="X22" s="17"/>
      <c r="Y22" s="17"/>
      <c r="Z22" s="17"/>
      <c r="AA22" s="17"/>
      <c r="AB22" s="52">
        <f>SUM(C22:V22)</f>
        <v>19.5</v>
      </c>
      <c r="AC22" s="19">
        <f>AB22/AB20</f>
        <v>0.3482142857142857</v>
      </c>
      <c r="AD22" s="25"/>
      <c r="AE22" s="21" t="s">
        <v>64</v>
      </c>
    </row>
    <row r="23" spans="1:33" ht="16.5" customHeight="1" x14ac:dyDescent="0.3">
      <c r="A23" s="4" t="s">
        <v>21</v>
      </c>
      <c r="B23" s="6"/>
      <c r="C23" s="7"/>
      <c r="D23" s="7"/>
      <c r="E23" s="7"/>
      <c r="F23" s="7"/>
      <c r="G23" s="7"/>
      <c r="H23" s="7"/>
      <c r="I23" s="8"/>
      <c r="J23" s="7"/>
      <c r="K23" s="7"/>
      <c r="L23" s="23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52">
        <f>SUM(C23:N23)</f>
        <v>0</v>
      </c>
      <c r="AC23" s="19">
        <f>AB23/AB20</f>
        <v>0</v>
      </c>
      <c r="AD23" s="25"/>
      <c r="AE23" s="21"/>
    </row>
    <row r="24" spans="1:33" ht="15" customHeight="1" x14ac:dyDescent="0.3">
      <c r="A24" s="4" t="s">
        <v>22</v>
      </c>
      <c r="B24" s="6"/>
      <c r="C24" s="3"/>
      <c r="D24" s="3"/>
      <c r="E24" s="3"/>
      <c r="F24" s="3"/>
      <c r="G24" s="3"/>
      <c r="H24" s="3"/>
      <c r="I24" s="8"/>
      <c r="J24" s="3"/>
      <c r="K24" s="3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52">
        <f>SUM(C24:N24)</f>
        <v>0</v>
      </c>
      <c r="AC24" s="19">
        <f>AB24/AB20</f>
        <v>0</v>
      </c>
      <c r="AD24" s="22"/>
      <c r="AE24" s="21"/>
    </row>
    <row r="25" spans="1:33" ht="12.75" customHeight="1" x14ac:dyDescent="0.35">
      <c r="A25" s="91" t="s">
        <v>18</v>
      </c>
      <c r="B25" s="94"/>
      <c r="C25" s="39">
        <v>0.5</v>
      </c>
      <c r="D25" s="39">
        <v>0.5</v>
      </c>
      <c r="E25" s="39">
        <v>0.5</v>
      </c>
      <c r="F25" s="39">
        <v>0.5</v>
      </c>
      <c r="G25" s="39">
        <v>0.5</v>
      </c>
      <c r="H25" s="39">
        <v>0.5</v>
      </c>
      <c r="I25" s="39">
        <v>0.5</v>
      </c>
      <c r="J25" s="39">
        <v>0.5</v>
      </c>
      <c r="K25" s="39">
        <v>0.5</v>
      </c>
      <c r="L25" s="39">
        <v>0.5</v>
      </c>
      <c r="M25" s="39">
        <v>1</v>
      </c>
      <c r="N25" s="66">
        <v>1</v>
      </c>
      <c r="O25" s="66">
        <v>1</v>
      </c>
      <c r="P25" s="66">
        <v>1</v>
      </c>
      <c r="Q25" s="66">
        <v>1</v>
      </c>
      <c r="R25" s="66">
        <v>1</v>
      </c>
      <c r="S25" s="66">
        <v>1</v>
      </c>
      <c r="T25" s="66">
        <v>1</v>
      </c>
      <c r="U25" s="66">
        <v>1</v>
      </c>
      <c r="V25" s="66">
        <v>1</v>
      </c>
      <c r="W25" s="66">
        <v>10</v>
      </c>
      <c r="X25" s="17">
        <v>6</v>
      </c>
      <c r="Y25" s="17">
        <v>6</v>
      </c>
      <c r="Z25" s="17">
        <v>10</v>
      </c>
      <c r="AA25" s="17">
        <v>11</v>
      </c>
      <c r="AB25" s="18">
        <f>SUM(C25:AA25)</f>
        <v>58</v>
      </c>
      <c r="AC25" s="97">
        <v>1</v>
      </c>
      <c r="AD25" s="99"/>
    </row>
    <row r="26" spans="1:33" ht="15" customHeight="1" x14ac:dyDescent="0.35">
      <c r="A26" s="4" t="s">
        <v>19</v>
      </c>
      <c r="B26" s="6" t="s">
        <v>39</v>
      </c>
      <c r="C26" s="3">
        <v>0.5</v>
      </c>
      <c r="D26" s="3">
        <v>0.5</v>
      </c>
      <c r="E26" s="3">
        <v>0.5</v>
      </c>
      <c r="F26" s="3">
        <v>0.5</v>
      </c>
      <c r="G26" s="3">
        <v>0.5</v>
      </c>
      <c r="H26" s="3">
        <v>0</v>
      </c>
      <c r="I26" s="3">
        <v>0</v>
      </c>
      <c r="J26" s="3">
        <v>0.5</v>
      </c>
      <c r="K26" s="3">
        <v>0</v>
      </c>
      <c r="L26" s="17">
        <v>0</v>
      </c>
      <c r="M26" s="17">
        <v>1</v>
      </c>
      <c r="N26" s="17">
        <v>1</v>
      </c>
      <c r="O26" s="17">
        <v>0.5</v>
      </c>
      <c r="P26" s="17">
        <v>0.5</v>
      </c>
      <c r="Q26" s="17">
        <v>0.5</v>
      </c>
      <c r="R26" s="17">
        <v>0</v>
      </c>
      <c r="S26" s="17">
        <v>0</v>
      </c>
      <c r="T26" s="17">
        <v>1</v>
      </c>
      <c r="U26" s="17">
        <v>0</v>
      </c>
      <c r="V26" s="17">
        <v>0</v>
      </c>
      <c r="W26" s="17">
        <v>3</v>
      </c>
      <c r="X26" s="17">
        <v>5</v>
      </c>
      <c r="Y26" s="17">
        <v>1</v>
      </c>
      <c r="Z26" s="17">
        <v>5</v>
      </c>
      <c r="AA26" s="17">
        <v>7</v>
      </c>
      <c r="AB26" s="52">
        <f>SUM(C26:AA26)</f>
        <v>28.5</v>
      </c>
      <c r="AC26" s="19">
        <f>AB26/AB25</f>
        <v>0.49137931034482757</v>
      </c>
      <c r="AD26" s="20"/>
      <c r="AE26" s="21" t="s">
        <v>64</v>
      </c>
    </row>
    <row r="27" spans="1:33" ht="15" customHeight="1" x14ac:dyDescent="0.3">
      <c r="A27" s="4" t="s">
        <v>20</v>
      </c>
      <c r="B27" s="6" t="s">
        <v>38</v>
      </c>
      <c r="C27" s="3">
        <v>0</v>
      </c>
      <c r="D27" s="3">
        <v>0.5</v>
      </c>
      <c r="E27" s="3">
        <v>0</v>
      </c>
      <c r="F27" s="3">
        <v>0</v>
      </c>
      <c r="G27" s="3">
        <v>0</v>
      </c>
      <c r="H27" s="3">
        <v>0</v>
      </c>
      <c r="I27" s="3">
        <v>0.5</v>
      </c>
      <c r="J27" s="3">
        <v>0.5</v>
      </c>
      <c r="K27" s="3">
        <v>0</v>
      </c>
      <c r="L27" s="17">
        <v>0</v>
      </c>
      <c r="M27" s="17">
        <v>0</v>
      </c>
      <c r="N27" s="17">
        <v>0.5</v>
      </c>
      <c r="O27" s="17">
        <v>0.5</v>
      </c>
      <c r="P27" s="17">
        <v>0.5</v>
      </c>
      <c r="Q27" s="17">
        <v>0.5</v>
      </c>
      <c r="R27" s="17">
        <v>0.5</v>
      </c>
      <c r="S27" s="17">
        <v>0</v>
      </c>
      <c r="T27" s="17">
        <v>0.5</v>
      </c>
      <c r="U27" s="17">
        <v>0</v>
      </c>
      <c r="V27" s="17">
        <v>0</v>
      </c>
      <c r="W27" s="17">
        <v>5.5</v>
      </c>
      <c r="X27" s="17">
        <v>5</v>
      </c>
      <c r="Y27" s="17">
        <v>0</v>
      </c>
      <c r="Z27" s="17">
        <v>3</v>
      </c>
      <c r="AA27" s="17">
        <v>5</v>
      </c>
      <c r="AB27" s="52">
        <f>SUM(C27:AA27)</f>
        <v>23</v>
      </c>
      <c r="AC27" s="19">
        <f>AB27/AB25</f>
        <v>0.39655172413793105</v>
      </c>
      <c r="AD27" s="54"/>
      <c r="AE27" s="11" t="s">
        <v>64</v>
      </c>
    </row>
    <row r="28" spans="1:33" ht="15" customHeight="1" x14ac:dyDescent="0.3">
      <c r="A28" s="4" t="s">
        <v>21</v>
      </c>
      <c r="B28" s="6"/>
      <c r="C28" s="3"/>
      <c r="D28" s="3"/>
      <c r="E28" s="3"/>
      <c r="F28" s="3"/>
      <c r="G28" s="3"/>
      <c r="H28" s="3"/>
      <c r="I28" s="3"/>
      <c r="J28" s="3"/>
      <c r="K28" s="3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52">
        <f>SUM(C28:N28)</f>
        <v>0</v>
      </c>
      <c r="AC28" s="19">
        <f>AB28/AB25</f>
        <v>0</v>
      </c>
      <c r="AD28" s="22"/>
      <c r="AE28" s="21"/>
    </row>
    <row r="29" spans="1:33" ht="15" customHeight="1" x14ac:dyDescent="0.3">
      <c r="A29" s="4" t="s">
        <v>22</v>
      </c>
      <c r="B29" s="6"/>
      <c r="C29" s="3"/>
      <c r="D29" s="3"/>
      <c r="E29" s="3"/>
      <c r="F29" s="3"/>
      <c r="G29" s="3"/>
      <c r="H29" s="3"/>
      <c r="I29" s="3"/>
      <c r="J29" s="3"/>
      <c r="K29" s="3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52">
        <f>SUM(C29:N29)</f>
        <v>0</v>
      </c>
      <c r="AC29" s="19">
        <f>AB29/AB25</f>
        <v>0</v>
      </c>
      <c r="AD29" s="22"/>
      <c r="AE29" s="21"/>
    </row>
    <row r="30" spans="1:33" ht="16.5" customHeight="1" x14ac:dyDescent="0.35">
      <c r="A30" s="91" t="s">
        <v>23</v>
      </c>
      <c r="B30" s="94"/>
      <c r="C30" s="39">
        <v>0.5</v>
      </c>
      <c r="D30" s="39">
        <v>0.5</v>
      </c>
      <c r="E30" s="39">
        <v>0.5</v>
      </c>
      <c r="F30" s="39">
        <v>0.5</v>
      </c>
      <c r="G30" s="39">
        <v>0.5</v>
      </c>
      <c r="H30" s="39">
        <v>0.5</v>
      </c>
      <c r="I30" s="39">
        <v>0.5</v>
      </c>
      <c r="J30" s="39">
        <v>0.5</v>
      </c>
      <c r="K30" s="39">
        <v>0.5</v>
      </c>
      <c r="L30" s="39">
        <v>0.5</v>
      </c>
      <c r="M30" s="39">
        <v>1</v>
      </c>
      <c r="N30" s="66">
        <v>1</v>
      </c>
      <c r="O30" s="66">
        <v>1</v>
      </c>
      <c r="P30" s="66">
        <v>1</v>
      </c>
      <c r="Q30" s="66">
        <v>1</v>
      </c>
      <c r="R30" s="66">
        <v>1</v>
      </c>
      <c r="S30" s="66">
        <v>1</v>
      </c>
      <c r="T30" s="66">
        <v>1</v>
      </c>
      <c r="U30" s="66">
        <v>1</v>
      </c>
      <c r="V30" s="66">
        <v>1</v>
      </c>
      <c r="W30" s="66">
        <v>10</v>
      </c>
      <c r="X30" s="17">
        <v>4</v>
      </c>
      <c r="Y30" s="17">
        <v>12</v>
      </c>
      <c r="Z30" s="17">
        <v>12</v>
      </c>
      <c r="AA30" s="17"/>
      <c r="AB30" s="18">
        <f>SUM(C30:Z30)</f>
        <v>53</v>
      </c>
      <c r="AC30" s="97">
        <v>1</v>
      </c>
      <c r="AD30" s="99"/>
      <c r="AE30" s="21"/>
    </row>
    <row r="31" spans="1:33" s="1" customFormat="1" ht="16.5" customHeight="1" x14ac:dyDescent="0.35">
      <c r="A31" s="4" t="s">
        <v>19</v>
      </c>
      <c r="B31" s="56" t="s">
        <v>41</v>
      </c>
      <c r="C31" s="7">
        <v>0</v>
      </c>
      <c r="D31" s="7">
        <v>0</v>
      </c>
      <c r="E31" s="7">
        <v>0.5</v>
      </c>
      <c r="F31" s="7">
        <v>0</v>
      </c>
      <c r="G31" s="7">
        <v>0.5</v>
      </c>
      <c r="H31" s="7">
        <v>0.5</v>
      </c>
      <c r="I31" s="8">
        <v>0</v>
      </c>
      <c r="J31" s="7">
        <v>0</v>
      </c>
      <c r="K31" s="7">
        <v>0</v>
      </c>
      <c r="L31" s="23">
        <v>0</v>
      </c>
      <c r="M31" s="17">
        <v>0</v>
      </c>
      <c r="N31" s="17">
        <v>1</v>
      </c>
      <c r="O31" s="17">
        <v>0</v>
      </c>
      <c r="P31" s="17">
        <v>1</v>
      </c>
      <c r="Q31" s="17">
        <v>0</v>
      </c>
      <c r="R31" s="17">
        <v>0</v>
      </c>
      <c r="S31" s="17">
        <v>0.5</v>
      </c>
      <c r="T31" s="17">
        <v>0.5</v>
      </c>
      <c r="U31" s="17">
        <v>0</v>
      </c>
      <c r="V31" s="17">
        <v>0</v>
      </c>
      <c r="W31" s="17">
        <v>3</v>
      </c>
      <c r="X31" s="17">
        <v>0</v>
      </c>
      <c r="Y31" s="17">
        <v>6</v>
      </c>
      <c r="Z31" s="17">
        <v>7</v>
      </c>
      <c r="AA31" s="17"/>
      <c r="AB31" s="52">
        <f>SUM(C31:Z31)</f>
        <v>20.5</v>
      </c>
      <c r="AC31" s="19">
        <f>AB31/AB30</f>
        <v>0.3867924528301887</v>
      </c>
      <c r="AD31" s="20"/>
      <c r="AE31" s="21" t="s">
        <v>64</v>
      </c>
      <c r="AF31" s="24"/>
      <c r="AG31" s="24"/>
    </row>
    <row r="32" spans="1:33" ht="16.5" customHeight="1" x14ac:dyDescent="0.3">
      <c r="A32" s="4" t="s">
        <v>20</v>
      </c>
      <c r="B32" s="6" t="s">
        <v>40</v>
      </c>
      <c r="C32" s="7">
        <v>0.5</v>
      </c>
      <c r="D32" s="7">
        <v>0</v>
      </c>
      <c r="E32" s="7">
        <v>0.5</v>
      </c>
      <c r="F32" s="7">
        <v>0</v>
      </c>
      <c r="G32" s="7">
        <v>0.5</v>
      </c>
      <c r="H32" s="7">
        <v>0.5</v>
      </c>
      <c r="I32" s="8">
        <v>0</v>
      </c>
      <c r="J32" s="7">
        <v>0</v>
      </c>
      <c r="K32" s="7">
        <v>0</v>
      </c>
      <c r="L32" s="23">
        <v>0.5</v>
      </c>
      <c r="M32" s="17">
        <v>0</v>
      </c>
      <c r="N32" s="17">
        <v>0.5</v>
      </c>
      <c r="O32" s="17">
        <v>0</v>
      </c>
      <c r="P32" s="17">
        <v>1</v>
      </c>
      <c r="Q32" s="17">
        <v>0.5</v>
      </c>
      <c r="R32" s="17">
        <v>0.5</v>
      </c>
      <c r="S32" s="17">
        <v>0.5</v>
      </c>
      <c r="T32" s="17">
        <v>0.5</v>
      </c>
      <c r="U32" s="17">
        <v>0</v>
      </c>
      <c r="V32" s="17">
        <v>0</v>
      </c>
      <c r="W32" s="17">
        <v>2.5</v>
      </c>
      <c r="X32" s="17">
        <v>1</v>
      </c>
      <c r="Y32" s="17">
        <v>4</v>
      </c>
      <c r="Z32" s="17">
        <v>0</v>
      </c>
      <c r="AA32" s="17"/>
      <c r="AB32" s="52">
        <f>SUM(C32:Z32)</f>
        <v>13.5</v>
      </c>
      <c r="AC32" s="19">
        <f>AB32/AB30</f>
        <v>0.25471698113207547</v>
      </c>
      <c r="AD32" s="25"/>
      <c r="AE32" s="21" t="s">
        <v>64</v>
      </c>
    </row>
    <row r="33" spans="1:33" ht="16.5" customHeight="1" x14ac:dyDescent="0.3">
      <c r="A33" s="4" t="s">
        <v>21</v>
      </c>
      <c r="AA33" s="17"/>
      <c r="AC33" s="19"/>
      <c r="AD33" s="25"/>
      <c r="AE33" s="21"/>
    </row>
    <row r="34" spans="1:33" ht="15" customHeight="1" x14ac:dyDescent="0.3">
      <c r="A34" s="4" t="s">
        <v>22</v>
      </c>
      <c r="B34" s="6"/>
      <c r="C34" s="3"/>
      <c r="D34" s="3"/>
      <c r="E34" s="3"/>
      <c r="F34" s="3"/>
      <c r="G34" s="3"/>
      <c r="H34" s="3"/>
      <c r="I34" s="8"/>
      <c r="J34" s="3"/>
      <c r="K34" s="3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52">
        <f>SUM(C34:Z34)</f>
        <v>0</v>
      </c>
      <c r="AC34" s="19">
        <f>AB34/AB30</f>
        <v>0</v>
      </c>
      <c r="AD34" s="22"/>
      <c r="AE34" s="21"/>
    </row>
    <row r="35" spans="1:33" ht="15" customHeight="1" x14ac:dyDescent="0.3">
      <c r="A35" s="55" t="s">
        <v>43</v>
      </c>
      <c r="C35" s="3"/>
      <c r="D35" s="3"/>
      <c r="E35" s="3"/>
      <c r="F35" s="3"/>
      <c r="G35" s="3"/>
      <c r="H35" s="3"/>
      <c r="I35" s="8"/>
      <c r="J35" s="3"/>
      <c r="K35" s="3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52">
        <f t="shared" ref="AB35" si="0">SUM(C35:X35)</f>
        <v>0</v>
      </c>
      <c r="AC35" s="27">
        <f>AB35/AB30</f>
        <v>0</v>
      </c>
      <c r="AD35" s="57"/>
      <c r="AE35" s="21"/>
    </row>
    <row r="36" spans="1:33" ht="16.5" customHeight="1" x14ac:dyDescent="0.35">
      <c r="A36" s="91" t="s">
        <v>24</v>
      </c>
      <c r="B36" s="92"/>
      <c r="C36" s="39"/>
      <c r="D36" s="39"/>
      <c r="E36" s="39"/>
      <c r="F36" s="39"/>
      <c r="G36" s="39"/>
      <c r="H36" s="39"/>
      <c r="I36" s="39"/>
      <c r="J36" s="39"/>
      <c r="K36" s="39"/>
      <c r="L36" s="26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8">
        <f t="shared" ref="AB36:AB44" si="1">SUM(C36:N36)</f>
        <v>0</v>
      </c>
      <c r="AC36" s="97">
        <v>1</v>
      </c>
      <c r="AD36" s="98"/>
      <c r="AE36" s="21"/>
    </row>
    <row r="37" spans="1:33" ht="16.5" customHeight="1" x14ac:dyDescent="0.35">
      <c r="A37" s="4" t="s">
        <v>19</v>
      </c>
      <c r="B37" s="6"/>
      <c r="C37" s="3"/>
      <c r="D37" s="3"/>
      <c r="E37" s="3"/>
      <c r="F37" s="3"/>
      <c r="G37" s="3"/>
      <c r="H37" s="3"/>
      <c r="I37" s="3"/>
      <c r="J37" s="3"/>
      <c r="K37" s="3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52">
        <f t="shared" si="1"/>
        <v>0</v>
      </c>
      <c r="AC37" s="27" t="e">
        <f>AB37/AB36</f>
        <v>#DIV/0!</v>
      </c>
      <c r="AD37" s="20"/>
      <c r="AE37" s="21"/>
    </row>
    <row r="38" spans="1:33" ht="15" customHeight="1" x14ac:dyDescent="0.3">
      <c r="A38" s="4" t="s">
        <v>20</v>
      </c>
      <c r="B38" s="6"/>
      <c r="C38" s="3"/>
      <c r="D38" s="3"/>
      <c r="E38" s="3"/>
      <c r="F38" s="3"/>
      <c r="G38" s="3"/>
      <c r="H38" s="3"/>
      <c r="I38" s="3"/>
      <c r="J38" s="3"/>
      <c r="K38" s="3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52">
        <f t="shared" si="1"/>
        <v>0</v>
      </c>
      <c r="AC38" s="27" t="e">
        <f>AB38/AB36</f>
        <v>#DIV/0!</v>
      </c>
      <c r="AD38" s="22"/>
      <c r="AE38" s="21"/>
    </row>
    <row r="39" spans="1:33" ht="15" customHeight="1" x14ac:dyDescent="0.3">
      <c r="A39" s="4" t="s">
        <v>21</v>
      </c>
      <c r="B39" s="6"/>
      <c r="C39" s="3"/>
      <c r="D39" s="3"/>
      <c r="E39" s="3"/>
      <c r="F39" s="3"/>
      <c r="G39" s="3"/>
      <c r="H39" s="3"/>
      <c r="I39" s="3"/>
      <c r="J39" s="3"/>
      <c r="K39" s="3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52">
        <f t="shared" si="1"/>
        <v>0</v>
      </c>
      <c r="AC39" s="27" t="e">
        <f>AB39/AB36</f>
        <v>#DIV/0!</v>
      </c>
      <c r="AE39" s="21"/>
    </row>
    <row r="40" spans="1:33" ht="15" customHeight="1" x14ac:dyDescent="0.3">
      <c r="A40" s="4" t="s">
        <v>22</v>
      </c>
      <c r="B40" s="6"/>
      <c r="C40" s="3"/>
      <c r="D40" s="3"/>
      <c r="E40" s="3"/>
      <c r="F40" s="3"/>
      <c r="G40" s="3"/>
      <c r="H40" s="3"/>
      <c r="I40" s="3"/>
      <c r="J40" s="3"/>
      <c r="K40" s="3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52">
        <f t="shared" si="1"/>
        <v>0</v>
      </c>
      <c r="AC40" s="27" t="e">
        <f>AB40/AB36</f>
        <v>#DIV/0!</v>
      </c>
      <c r="AD40" s="28"/>
      <c r="AE40" s="21"/>
    </row>
    <row r="41" spans="1:33" ht="16.5" customHeight="1" x14ac:dyDescent="0.35">
      <c r="A41" s="91" t="s">
        <v>25</v>
      </c>
      <c r="B41" s="92"/>
      <c r="C41" s="39"/>
      <c r="D41" s="39"/>
      <c r="E41" s="39"/>
      <c r="F41" s="39"/>
      <c r="G41" s="39"/>
      <c r="H41" s="39"/>
      <c r="I41" s="39"/>
      <c r="J41" s="39"/>
      <c r="K41" s="39"/>
      <c r="L41" s="26"/>
      <c r="M41" s="2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8">
        <f t="shared" si="1"/>
        <v>0</v>
      </c>
      <c r="AC41" s="29">
        <v>1</v>
      </c>
      <c r="AD41" s="30"/>
      <c r="AE41" s="21"/>
    </row>
    <row r="42" spans="1:33" ht="15" customHeight="1" x14ac:dyDescent="0.35">
      <c r="A42" s="4" t="s">
        <v>19</v>
      </c>
      <c r="B42" s="6"/>
      <c r="C42" s="3"/>
      <c r="D42" s="3"/>
      <c r="E42" s="3"/>
      <c r="F42" s="3"/>
      <c r="G42" s="3"/>
      <c r="H42" s="3"/>
      <c r="I42" s="3"/>
      <c r="J42" s="3"/>
      <c r="K42" s="3"/>
      <c r="L42" s="17"/>
      <c r="M42" s="17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52">
        <f t="shared" si="1"/>
        <v>0</v>
      </c>
      <c r="AC42" s="19" t="e">
        <f>AB42/AB41</f>
        <v>#DIV/0!</v>
      </c>
      <c r="AD42" s="26"/>
      <c r="AE42" s="21"/>
    </row>
    <row r="43" spans="1:33" ht="15" customHeight="1" x14ac:dyDescent="0.3">
      <c r="A43" s="4" t="s">
        <v>20</v>
      </c>
      <c r="B43" s="6"/>
      <c r="C43" s="3"/>
      <c r="D43" s="3"/>
      <c r="E43" s="7"/>
      <c r="F43" s="7"/>
      <c r="G43" s="7"/>
      <c r="H43" s="7"/>
      <c r="I43" s="3"/>
      <c r="J43" s="3"/>
      <c r="K43" s="7"/>
      <c r="L43" s="23"/>
      <c r="M43" s="23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52">
        <f t="shared" si="1"/>
        <v>0</v>
      </c>
      <c r="AC43" s="19" t="e">
        <f>AB43/AB41</f>
        <v>#DIV/0!</v>
      </c>
      <c r="AD43" s="31"/>
      <c r="AE43" s="21"/>
    </row>
    <row r="44" spans="1:33" s="2" customFormat="1" ht="15" customHeight="1" x14ac:dyDescent="0.3">
      <c r="A44" s="4" t="s">
        <v>21</v>
      </c>
      <c r="B44" s="6"/>
      <c r="C44" s="3"/>
      <c r="D44" s="3"/>
      <c r="E44" s="3"/>
      <c r="F44" s="3"/>
      <c r="G44" s="3"/>
      <c r="H44" s="3"/>
      <c r="I44" s="3"/>
      <c r="J44" s="3"/>
      <c r="K44" s="3"/>
      <c r="L44" s="17"/>
      <c r="M44" s="17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52">
        <f t="shared" si="1"/>
        <v>0</v>
      </c>
      <c r="AC44" s="19" t="e">
        <f>AB44/AB41</f>
        <v>#DIV/0!</v>
      </c>
      <c r="AD44" s="31"/>
      <c r="AE44" s="21"/>
      <c r="AF44" s="32"/>
      <c r="AG44" s="32"/>
    </row>
    <row r="45" spans="1:33" ht="15" customHeight="1" x14ac:dyDescent="0.3">
      <c r="A45" s="4" t="s">
        <v>22</v>
      </c>
      <c r="C45" s="3"/>
      <c r="D45" s="3"/>
      <c r="E45" s="3"/>
      <c r="F45" s="3"/>
      <c r="G45" s="3"/>
      <c r="H45" s="3"/>
      <c r="I45" s="3"/>
      <c r="J45" s="3"/>
      <c r="K45" s="3"/>
      <c r="L45" s="17"/>
      <c r="M45" s="17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7"/>
      <c r="AC45" s="19"/>
      <c r="AD45" s="31"/>
      <c r="AE45" s="21"/>
    </row>
    <row r="46" spans="1:33" ht="16.5" customHeight="1" x14ac:dyDescent="0.35">
      <c r="A46" s="91" t="s">
        <v>26</v>
      </c>
      <c r="B46" s="92"/>
      <c r="C46" s="39"/>
      <c r="D46" s="39"/>
      <c r="E46" s="39"/>
      <c r="F46" s="39"/>
      <c r="G46" s="39"/>
      <c r="H46" s="39"/>
      <c r="I46" s="39"/>
      <c r="J46" s="39"/>
      <c r="K46" s="39"/>
      <c r="L46" s="26"/>
      <c r="M46" s="40"/>
      <c r="N46" s="40"/>
      <c r="O46" s="40"/>
      <c r="P46" s="40"/>
      <c r="Q46" s="40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26">
        <f t="shared" ref="AB46:AB48" si="2">SUM(C46:N46)</f>
        <v>0</v>
      </c>
      <c r="AC46" s="33">
        <v>1</v>
      </c>
      <c r="AD46" s="26"/>
      <c r="AE46" s="21"/>
    </row>
    <row r="47" spans="1:33" ht="15" customHeight="1" x14ac:dyDescent="0.3">
      <c r="A47" s="4" t="s">
        <v>19</v>
      </c>
      <c r="B47" s="6"/>
      <c r="C47" s="3"/>
      <c r="D47" s="3"/>
      <c r="E47" s="3"/>
      <c r="F47" s="3"/>
      <c r="G47" s="3"/>
      <c r="H47" s="3"/>
      <c r="I47" s="3"/>
      <c r="J47" s="3"/>
      <c r="K47" s="3"/>
      <c r="L47" s="17"/>
      <c r="M47" s="17"/>
      <c r="N47" s="17"/>
      <c r="O47" s="17"/>
      <c r="P47" s="17"/>
      <c r="Q47" s="17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17">
        <f t="shared" si="2"/>
        <v>0</v>
      </c>
      <c r="AC47" s="19" t="e">
        <f>AB47/AB46</f>
        <v>#DIV/0!</v>
      </c>
      <c r="AD47" s="31"/>
      <c r="AE47" s="21"/>
    </row>
    <row r="48" spans="1:33" ht="15" customHeight="1" x14ac:dyDescent="0.3">
      <c r="A48" s="4" t="s">
        <v>20</v>
      </c>
      <c r="B48" s="6"/>
      <c r="C48" s="3"/>
      <c r="D48" s="3"/>
      <c r="E48" s="3"/>
      <c r="F48" s="3"/>
      <c r="G48" s="3"/>
      <c r="H48" s="3"/>
      <c r="I48" s="3"/>
      <c r="J48" s="3"/>
      <c r="K48" s="3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>
        <f t="shared" si="2"/>
        <v>0</v>
      </c>
      <c r="AC48" s="19" t="e">
        <f>AB48/AB46</f>
        <v>#DIV/0!</v>
      </c>
      <c r="AD48" s="31"/>
      <c r="AE48" s="21"/>
    </row>
    <row r="49" spans="1:31" ht="15" customHeight="1" x14ac:dyDescent="0.3">
      <c r="A49" s="45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8"/>
      <c r="M49" s="48"/>
      <c r="N49" s="48"/>
      <c r="O49" s="48"/>
      <c r="P49" s="48"/>
      <c r="Q49" s="48"/>
      <c r="R49" s="17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9"/>
      <c r="AD49" s="50"/>
      <c r="AE49" s="51"/>
    </row>
    <row r="50" spans="1:31" ht="15" customHeight="1" x14ac:dyDescent="0.3">
      <c r="A50" s="45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9"/>
      <c r="AD50" s="50"/>
      <c r="AE50" s="51"/>
    </row>
    <row r="51" spans="1:31" x14ac:dyDescent="0.3">
      <c r="A51" s="10" t="s">
        <v>42</v>
      </c>
      <c r="C51" s="9"/>
      <c r="D51" s="9"/>
      <c r="E51" s="9"/>
      <c r="F51" s="9"/>
      <c r="G51" s="9"/>
      <c r="H51" s="9" t="s">
        <v>69</v>
      </c>
      <c r="I51" s="9"/>
      <c r="J51" s="9"/>
      <c r="K51" s="9"/>
      <c r="L51" s="12"/>
      <c r="M51" s="12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12"/>
      <c r="AC51" s="35"/>
      <c r="AD51" s="34"/>
    </row>
    <row r="53" spans="1:31" x14ac:dyDescent="0.3">
      <c r="C53" s="11" t="s">
        <v>68</v>
      </c>
      <c r="D53" s="9"/>
      <c r="E53" s="9"/>
      <c r="F53" s="9"/>
      <c r="G53" s="9"/>
      <c r="H53" s="9"/>
      <c r="I53" s="9"/>
      <c r="J53" s="9"/>
      <c r="K53" s="9"/>
      <c r="L53" s="12"/>
      <c r="M53" s="12"/>
      <c r="N53" s="12"/>
      <c r="O53" s="59"/>
      <c r="P53" s="59"/>
      <c r="Q53" s="59"/>
      <c r="AB53" s="12"/>
      <c r="AC53" s="35"/>
      <c r="AD53" s="34"/>
    </row>
    <row r="54" spans="1:31" x14ac:dyDescent="0.3">
      <c r="D54" s="9"/>
      <c r="E54" s="9"/>
      <c r="F54" s="9"/>
      <c r="G54" s="9"/>
      <c r="H54" s="9"/>
      <c r="I54" s="9"/>
      <c r="J54" s="9"/>
      <c r="K54" s="9"/>
      <c r="L54" s="12"/>
      <c r="M54" s="12"/>
      <c r="N54" s="12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61"/>
      <c r="Z54" s="61"/>
      <c r="AA54" s="68"/>
      <c r="AB54" s="12"/>
      <c r="AC54" s="35"/>
      <c r="AD54" s="34"/>
    </row>
    <row r="55" spans="1:31" x14ac:dyDescent="0.3">
      <c r="C55" s="9"/>
      <c r="D55" s="9"/>
      <c r="E55" s="9"/>
      <c r="F55" s="9"/>
      <c r="G55" s="9"/>
      <c r="H55" s="9"/>
      <c r="I55" s="9"/>
      <c r="J55" s="9"/>
      <c r="K55" s="9"/>
      <c r="L55" s="12"/>
      <c r="M55" s="12"/>
      <c r="N55" s="12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61"/>
      <c r="Z55" s="61"/>
      <c r="AA55" s="68"/>
      <c r="AB55" s="12"/>
      <c r="AC55" s="35"/>
      <c r="AD55" s="34"/>
    </row>
    <row r="56" spans="1:31" x14ac:dyDescent="0.3">
      <c r="C56" s="9"/>
      <c r="D56" s="9"/>
      <c r="E56" s="9"/>
      <c r="F56" s="9"/>
      <c r="G56" s="9"/>
      <c r="H56" s="9"/>
      <c r="I56" s="9"/>
      <c r="J56" s="9"/>
      <c r="K56" s="9"/>
      <c r="L56" s="12"/>
      <c r="M56" s="12"/>
      <c r="N56" s="12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61"/>
      <c r="Z56" s="61"/>
      <c r="AA56" s="68"/>
      <c r="AB56" s="12"/>
      <c r="AC56" s="35"/>
      <c r="AD56" s="34"/>
    </row>
    <row r="57" spans="1:31" x14ac:dyDescent="0.3">
      <c r="C57" s="9"/>
      <c r="D57" s="9"/>
      <c r="E57" s="9"/>
      <c r="F57" s="9"/>
      <c r="G57" s="9"/>
      <c r="H57" s="9"/>
      <c r="I57" s="9"/>
      <c r="J57" s="9"/>
      <c r="K57" s="9"/>
      <c r="L57" s="12"/>
      <c r="M57" s="12"/>
      <c r="N57" s="12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61"/>
      <c r="Z57" s="61"/>
      <c r="AA57" s="68"/>
      <c r="AB57" s="12"/>
      <c r="AC57" s="35"/>
      <c r="AD57" s="34"/>
    </row>
    <row r="58" spans="1:31" x14ac:dyDescent="0.3">
      <c r="C58" s="9"/>
      <c r="D58" s="9"/>
      <c r="E58" s="9"/>
      <c r="F58" s="9"/>
      <c r="G58" s="9"/>
      <c r="H58" s="9"/>
      <c r="I58" s="9"/>
      <c r="J58" s="9"/>
      <c r="K58" s="9"/>
      <c r="L58" s="12"/>
      <c r="M58" s="12"/>
      <c r="N58" s="12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61"/>
      <c r="Z58" s="61"/>
      <c r="AA58" s="68"/>
      <c r="AB58" s="12"/>
      <c r="AC58" s="35"/>
      <c r="AD58" s="34"/>
    </row>
    <row r="59" spans="1:31" x14ac:dyDescent="0.3">
      <c r="C59" s="9"/>
      <c r="D59" s="9"/>
      <c r="E59" s="9"/>
      <c r="F59" s="9"/>
      <c r="G59" s="9"/>
      <c r="H59" s="9"/>
      <c r="I59" s="9"/>
      <c r="J59" s="9"/>
      <c r="K59" s="9"/>
      <c r="L59" s="12"/>
      <c r="M59" s="12"/>
      <c r="N59" s="12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61"/>
      <c r="Z59" s="61"/>
      <c r="AA59" s="68"/>
      <c r="AB59" s="12"/>
      <c r="AC59" s="35"/>
      <c r="AD59" s="34"/>
    </row>
    <row r="60" spans="1:31" x14ac:dyDescent="0.3">
      <c r="C60" s="9"/>
      <c r="D60" s="9"/>
      <c r="E60" s="9"/>
      <c r="F60" s="9"/>
      <c r="G60" s="9"/>
      <c r="H60" s="9"/>
      <c r="I60" s="9"/>
      <c r="J60" s="9"/>
      <c r="K60" s="9"/>
      <c r="L60" s="12"/>
      <c r="M60" s="12"/>
      <c r="N60" s="12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61"/>
      <c r="Z60" s="61"/>
      <c r="AA60" s="68"/>
      <c r="AB60" s="12"/>
      <c r="AC60" s="35"/>
      <c r="AD60" s="34"/>
    </row>
    <row r="61" spans="1:31" x14ac:dyDescent="0.3">
      <c r="R61" s="59"/>
      <c r="S61" s="59"/>
      <c r="T61" s="59"/>
      <c r="U61" s="59"/>
      <c r="V61" s="59"/>
      <c r="W61" s="59"/>
      <c r="X61" s="59"/>
      <c r="Y61" s="61"/>
      <c r="Z61" s="61"/>
      <c r="AA61" s="68"/>
    </row>
  </sheetData>
  <mergeCells count="52">
    <mergeCell ref="AC2:AE2"/>
    <mergeCell ref="AC36:AD36"/>
    <mergeCell ref="E8:E9"/>
    <mergeCell ref="F8:F9"/>
    <mergeCell ref="G8:G9"/>
    <mergeCell ref="H8:H9"/>
    <mergeCell ref="I8:I9"/>
    <mergeCell ref="J8:J9"/>
    <mergeCell ref="AE7:AE9"/>
    <mergeCell ref="AC25:AD25"/>
    <mergeCell ref="AC30:AD30"/>
    <mergeCell ref="N8:N9"/>
    <mergeCell ref="AC15:AD15"/>
    <mergeCell ref="AC20:AD20"/>
    <mergeCell ref="AC10:AD10"/>
    <mergeCell ref="AA8:AA9"/>
    <mergeCell ref="AD7:AD9"/>
    <mergeCell ref="G1:L1"/>
    <mergeCell ref="A2:G2"/>
    <mergeCell ref="A41:B41"/>
    <mergeCell ref="A46:B46"/>
    <mergeCell ref="F3:G3"/>
    <mergeCell ref="A1:B1"/>
    <mergeCell ref="A36:B36"/>
    <mergeCell ref="A10:B10"/>
    <mergeCell ref="A25:B25"/>
    <mergeCell ref="A30:B30"/>
    <mergeCell ref="A7:A9"/>
    <mergeCell ref="B7:B9"/>
    <mergeCell ref="A15:B15"/>
    <mergeCell ref="A20:B20"/>
    <mergeCell ref="C8:C9"/>
    <mergeCell ref="AC7:AC9"/>
    <mergeCell ref="L8:L9"/>
    <mergeCell ref="M8:M9"/>
    <mergeCell ref="AB7:AB9"/>
    <mergeCell ref="C7:N7"/>
    <mergeCell ref="O8:O9"/>
    <mergeCell ref="P8:P9"/>
    <mergeCell ref="Q8:Q9"/>
    <mergeCell ref="R8:R9"/>
    <mergeCell ref="S8:S9"/>
    <mergeCell ref="T8:T9"/>
    <mergeCell ref="U8:U9"/>
    <mergeCell ref="V8:V9"/>
    <mergeCell ref="X8:X9"/>
    <mergeCell ref="W8:W9"/>
    <mergeCell ref="Y8:Y9"/>
    <mergeCell ref="Z8:Z9"/>
    <mergeCell ref="D8:D9"/>
    <mergeCell ref="G5:L5"/>
    <mergeCell ref="K8:K9"/>
  </mergeCells>
  <printOptions horizontalCentered="1"/>
  <pageMargins left="0.31496062992125984" right="0.19685039370078741" top="0.31496062992125984" bottom="0.11811023622047245" header="0" footer="0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7" sqref="C3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протокола ШЭО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2024-10-29T12:00:33Z</dcterms:modified>
</cp:coreProperties>
</file>